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fabinc-my.sharepoint.com/personal/cdillon_mifab_com/Documents/Documents/FIXED 2026 Pricing and Website excels/"/>
    </mc:Choice>
  </mc:AlternateContent>
  <xr:revisionPtr revIDLastSave="54" documentId="8_{990094DA-59E1-4340-891B-540524972DFA}" xr6:coauthVersionLast="47" xr6:coauthVersionMax="47" xr10:uidLastSave="{C82AC1E1-37E4-4EC0-911D-13721C74446A}"/>
  <bookViews>
    <workbookView xWindow="-120" yWindow="-120" windowWidth="29040" windowHeight="15720" tabRatio="500" xr2:uid="{51EEAC87-C12F-401B-B827-57332BD9F0D3}"/>
  </bookViews>
  <sheets>
    <sheet name="USD" sheetId="8" r:id="rId1"/>
  </sheets>
  <externalReferences>
    <externalReference r:id="rId2"/>
  </externalReferences>
  <definedNames>
    <definedName name="_xlnm._FilterDatabase" localSheetId="0" hidden="1">USD!$A$8:$K$164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</calcChain>
</file>

<file path=xl/sharedStrings.xml><?xml version="1.0" encoding="utf-8"?>
<sst xmlns="http://schemas.openxmlformats.org/spreadsheetml/2006/main" count="795" uniqueCount="326">
  <si>
    <t>Item #</t>
  </si>
  <si>
    <t>Description</t>
  </si>
  <si>
    <t>T100-HOOK</t>
  </si>
  <si>
    <t>Hook for opening Top Slot</t>
  </si>
  <si>
    <t>T100-KEY</t>
  </si>
  <si>
    <t>Grate lifting key</t>
  </si>
  <si>
    <t>T100-PGA-13-FP</t>
  </si>
  <si>
    <t>Class A Galvanized Perforated Grate 39.40" (1mt)</t>
  </si>
  <si>
    <t>T100-PGA-3-FP-500</t>
  </si>
  <si>
    <t>Class A Stainless Perforated Grate 19.70" (0.5mt)</t>
  </si>
  <si>
    <t>T100-PGA-3-FS</t>
  </si>
  <si>
    <t>Class A Stainless Slotted Grate 39.40" (1mt)</t>
  </si>
  <si>
    <t>T100-PGC-13-FS</t>
  </si>
  <si>
    <t>Class C Galvanized Slotted Grate 39.40" (1mt)</t>
  </si>
  <si>
    <t>T100-PGC-13-FS-500</t>
  </si>
  <si>
    <t>Class C Galvanized Slotted Grate 19.70" (0.5mt)</t>
  </si>
  <si>
    <t>T100-PGC-3-FP</t>
  </si>
  <si>
    <t>Class C Stainless Perforated Grate 39.40" (1mt)</t>
  </si>
  <si>
    <t>T100-PGC-4</t>
  </si>
  <si>
    <t>Class C Ductile Iron Slotted Grate 19.70" (0.5mt)</t>
  </si>
  <si>
    <t>T100-PGC-HPP</t>
  </si>
  <si>
    <t>Class C Plastic Slotted Grate 19.70" (0.5mt)</t>
  </si>
  <si>
    <t>T100-PGE-4</t>
  </si>
  <si>
    <t>Class E Ductile Iron Slotted Grate 19.70" (0.5mt)</t>
  </si>
  <si>
    <t>T1400-BO4</t>
  </si>
  <si>
    <t>4" plastic channel 4" BO connector</t>
  </si>
  <si>
    <t>T1400-CB620</t>
  </si>
  <si>
    <t>4" plastic CB c/w bucket 6" side outlet w/End Caps</t>
  </si>
  <si>
    <t>T1400-CB620-13</t>
  </si>
  <si>
    <t>4" plastic CB gal edge c/w bkt 6" side outlet/End Caps</t>
  </si>
  <si>
    <t>T1400-PEC</t>
  </si>
  <si>
    <t>Plastic Starting/End Cap For T1400 Series</t>
  </si>
  <si>
    <t>T1400-PEO</t>
  </si>
  <si>
    <t>Combination 3-4" SKT End Outlet/EndCap for T1400 Serie</t>
  </si>
  <si>
    <t>T1400-REB</t>
  </si>
  <si>
    <t>SINGLE T1400 TD REBAR SUPPORT</t>
  </si>
  <si>
    <t>T1400-SIDE-CON</t>
  </si>
  <si>
    <t>4" plastic channel Lateral channel connector</t>
  </si>
  <si>
    <t>T1400-SO4</t>
  </si>
  <si>
    <t>4"NH Side Outlet &amp; Adapter for T1400/T1400N Channels</t>
  </si>
  <si>
    <t>T1400N-PB</t>
  </si>
  <si>
    <t>4" N/S plastic channel, 39.40" (1mt), #0N</t>
  </si>
  <si>
    <t>T1400N-PB-13</t>
  </si>
  <si>
    <t>4" N/S plastic channel, gal edge 39.40" (1mt), #0N</t>
  </si>
  <si>
    <t>T1400N-PB-13-500</t>
  </si>
  <si>
    <t>4" N/S plastic channel, gal edge 19.70" (0.5mt), #0N</t>
  </si>
  <si>
    <t>T1400N-PB-13-500-DC</t>
  </si>
  <si>
    <t>4" N/S plastic channel dir/chg, 19.70" (0.5mt), #0N</t>
  </si>
  <si>
    <t>T1400N-PB-500</t>
  </si>
  <si>
    <t>4" N/S plastic channel, 19.70" (0.5mt), #0N</t>
  </si>
  <si>
    <t>T1400N-PB-500-DC</t>
  </si>
  <si>
    <t>4" N/S plastic channel dir/chg, 19.70" (0.5mt) , #0N</t>
  </si>
  <si>
    <t>T1401-PB</t>
  </si>
  <si>
    <t>4" SL plastic channel, 39.40" (1mt), #1</t>
  </si>
  <si>
    <t>T1401-PB-13</t>
  </si>
  <si>
    <t>4" SL plastic channel, gal edge 39.40" (1mt), #1</t>
  </si>
  <si>
    <t>T1402-PB</t>
  </si>
  <si>
    <t>4" SL plastic channel, 39.40" (1mt), #2</t>
  </si>
  <si>
    <t>T1402-PB-13</t>
  </si>
  <si>
    <t>4" SL plastic channel, gal edge 39.40" (1mt), #2</t>
  </si>
  <si>
    <t>T1403-PB</t>
  </si>
  <si>
    <t>4" SL plastic channel, 39.40" (1mt), #3</t>
  </si>
  <si>
    <t>T1403-PB-13</t>
  </si>
  <si>
    <t>4" SL plastic channel, gal edge 39.40" (1mt), #3</t>
  </si>
  <si>
    <t>T1404-PB</t>
  </si>
  <si>
    <t>4" SL plastic channel, 39.40" (1mt), #4</t>
  </si>
  <si>
    <t>T1404-PB-13</t>
  </si>
  <si>
    <t>4" SL plastic channel, gal edge 39.40" (1mt), #4</t>
  </si>
  <si>
    <t>T1405-PB</t>
  </si>
  <si>
    <t>4" SL plastic channel, 39.40" (1mt), #5</t>
  </si>
  <si>
    <t>T1405-PB-13</t>
  </si>
  <si>
    <t>4" SL plastic channel, gal edge 39.40" (1mt), #5</t>
  </si>
  <si>
    <t>T1406-PB</t>
  </si>
  <si>
    <t>4" SL plastic channel, 39.40" (1mt), #6</t>
  </si>
  <si>
    <t>T1406-PB-13</t>
  </si>
  <si>
    <t>4" SL plastic channel, gal edge 39.40" (1mt), #6</t>
  </si>
  <si>
    <t>T1407-PB</t>
  </si>
  <si>
    <t>4" SL plastic channel, 39.40" (1mt), #7</t>
  </si>
  <si>
    <t>T1407-PB-13</t>
  </si>
  <si>
    <t>4" SL plastic channel, gal edge 39.40" (1mt), #7</t>
  </si>
  <si>
    <t>T1408-PB</t>
  </si>
  <si>
    <t>4" SL plastic channel, 39.40" (1mt), #8</t>
  </si>
  <si>
    <t>T1408-PB-13</t>
  </si>
  <si>
    <t>4" SL plastic channel, gal edge 39.40" (1mt), #8</t>
  </si>
  <si>
    <t>T1409-PB</t>
  </si>
  <si>
    <t>4" SL plastic channel, 39.40" (1mt), #9</t>
  </si>
  <si>
    <t>T1409-PB-13</t>
  </si>
  <si>
    <t>4" SL plastic channel, gal edge 39.40" (1mt), #9</t>
  </si>
  <si>
    <t>T1410-PB</t>
  </si>
  <si>
    <t>4" SL plastic channel, 39.40" (1mt), #10</t>
  </si>
  <si>
    <t>T1410-PB-13</t>
  </si>
  <si>
    <t>4" SL plastic channel, gal edge 39.40" (1mt), #10</t>
  </si>
  <si>
    <t>T1410N-PB</t>
  </si>
  <si>
    <t>4" N/S plastic channel, 39.40" (1mt), #10N</t>
  </si>
  <si>
    <t>T1410N-PB-13</t>
  </si>
  <si>
    <t>4" N/S plastic channel, gal edge 39.40" (1mt), #10N</t>
  </si>
  <si>
    <t>T1410N-PB-13-500</t>
  </si>
  <si>
    <t>4" N/S plastic channel, gal edge 19.70" (0.5mt), #10N</t>
  </si>
  <si>
    <t>T1410N-PB-500</t>
  </si>
  <si>
    <t>4" N/S plastic channel, 19.70" (0.5mt), #10N</t>
  </si>
  <si>
    <t>T1410N-PB-500-DC</t>
  </si>
  <si>
    <t>4" N/S plastic channel dir/chg, 19.70" (0.5mt) , #10N</t>
  </si>
  <si>
    <t>T1411-PB</t>
  </si>
  <si>
    <t>4" SL plastic channel, 39.40" (1mt), #11</t>
  </si>
  <si>
    <t>T1411-PB-13</t>
  </si>
  <si>
    <t>4" SL plastic channel, gal edge 39.40" (1mt), #11</t>
  </si>
  <si>
    <t>T1412-PB</t>
  </si>
  <si>
    <t>4" SL plastic channel, 39.40" (1mt), #12</t>
  </si>
  <si>
    <t>T1412-PB-13</t>
  </si>
  <si>
    <t>4" SL plastic channel, gal edge 39.40" (1mt), #12</t>
  </si>
  <si>
    <t>T1413-PB</t>
  </si>
  <si>
    <t>4" SL plastic channel, 39.40" (1mt), #13</t>
  </si>
  <si>
    <t>T1413-PB-13</t>
  </si>
  <si>
    <t>4" SL plastic channel, gal edge 39.40" (1mt), #13</t>
  </si>
  <si>
    <t>T1414-PB</t>
  </si>
  <si>
    <t>4" SL plastic channel, 39.40" (1mt), #14</t>
  </si>
  <si>
    <t>T1414-PB-13</t>
  </si>
  <si>
    <t>4" SL plastic channel, gal edge 39.40" (1mt), #14</t>
  </si>
  <si>
    <t>T1415-PB</t>
  </si>
  <si>
    <t>4" SL plastic channel, 39.40" (1mt), #15</t>
  </si>
  <si>
    <t>T1415-PB-13</t>
  </si>
  <si>
    <t>4" SL plastic channel, gal edge 39.40" (1mt), #15</t>
  </si>
  <si>
    <t>T1416-PB</t>
  </si>
  <si>
    <t>4" SL plastic channel, 39.40" (1mt), #16</t>
  </si>
  <si>
    <t>T1416-PB-13</t>
  </si>
  <si>
    <t>4" SL plastic channel, gal edge 39.40" (1mt), #16</t>
  </si>
  <si>
    <t>T1417-PB</t>
  </si>
  <si>
    <t>4" SL plastic channel, 39.40" (1mt), #17</t>
  </si>
  <si>
    <t>T1417-PB-13</t>
  </si>
  <si>
    <t>4" SL plastic channel, gal edge 39.40" (1mt), #17</t>
  </si>
  <si>
    <t>T1418-PB</t>
  </si>
  <si>
    <t>4" SL plastic channel, 39.40" (1mt), #18</t>
  </si>
  <si>
    <t>T1418-PB-13</t>
  </si>
  <si>
    <t>4" SL plastic channel, gal edge 39.40" (1mt), #18</t>
  </si>
  <si>
    <t>T1419-PB</t>
  </si>
  <si>
    <t>4" SL plastic channel, 39.40" (1mt), #19</t>
  </si>
  <si>
    <t>T1419-PB-13</t>
  </si>
  <si>
    <t>4" SL plastic channel, gal edge 39.40" (1mt), #19</t>
  </si>
  <si>
    <t>T1420-PB</t>
  </si>
  <si>
    <t>4" SL plastic channel, 39.40" (1mt), #20</t>
  </si>
  <si>
    <t>T1420-PB-13</t>
  </si>
  <si>
    <t>4" SL plastic channel, gal edge 39.40" (1mt), #20</t>
  </si>
  <si>
    <t>T1420N-PB</t>
  </si>
  <si>
    <t>4" N/S plastic channel, 39.40" (1mt), #20N</t>
  </si>
  <si>
    <t>T1420N-PB-13</t>
  </si>
  <si>
    <t>4" N/S plastic channel, gal edge 39.40" (1mt), #20N</t>
  </si>
  <si>
    <t>T1420N-PB-13-500</t>
  </si>
  <si>
    <t>4" N/S plastic channel, gal edge 19.70" (0.5mt), #20N</t>
  </si>
  <si>
    <t>T1420N-PB-13-500-DC</t>
  </si>
  <si>
    <t>4" N/S plastic channel dir/chg, 19.70" (0.5mt), #20N</t>
  </si>
  <si>
    <t>T1420N-PB-500</t>
  </si>
  <si>
    <t>4" N/S plastic channel, 19.70" (0.5mt), #20N</t>
  </si>
  <si>
    <t>T1420N-PB-500-DC</t>
  </si>
  <si>
    <t>T1460-PEC</t>
  </si>
  <si>
    <t>4" endcap plastic channel only</t>
  </si>
  <si>
    <t>T1460N-PB</t>
  </si>
  <si>
    <t>4" N/S plastic channel, 39.40" (1mt)</t>
  </si>
  <si>
    <t>T1460N-PB-500</t>
  </si>
  <si>
    <t>4" N/S plastic channel, 19.70" (0.5mt)</t>
  </si>
  <si>
    <t>T1460N-PB-BO4</t>
  </si>
  <si>
    <t>4" N/S plastic channel, 4" BO 39.40" (1mt)</t>
  </si>
  <si>
    <t>T2000-CB820</t>
  </si>
  <si>
    <t>8" plastic CB w/ Bucket/ 8" Side Outlet/ End Caps</t>
  </si>
  <si>
    <t>T2000-CB820-13</t>
  </si>
  <si>
    <t>8" plastic CB galv edge w/ bucket 6" outlets</t>
  </si>
  <si>
    <t>T2000-PEC</t>
  </si>
  <si>
    <t>8" endcap plastic channel only</t>
  </si>
  <si>
    <t>T2000N-PB</t>
  </si>
  <si>
    <t>8" N/S plastic channel, 39.40" (1mt), #0N</t>
  </si>
  <si>
    <t>T2000N-PB-13</t>
  </si>
  <si>
    <t>8" N/S plastic channel, gal edge 39.40" (1mt), #0N</t>
  </si>
  <si>
    <t>T2000N-PB-13-500</t>
  </si>
  <si>
    <t>8" N/S plastic channel, gal edge 19.70" (0.5mt), #0N</t>
  </si>
  <si>
    <t>T2000N-PB-13-500-DC</t>
  </si>
  <si>
    <t>8" N/S plastic channel dir/chg, 19.70" (0.5mt), #0N</t>
  </si>
  <si>
    <t>T2000N-PB-500</t>
  </si>
  <si>
    <t>8" N/S plastic channel, 19.70" (0.5mt), #0N</t>
  </si>
  <si>
    <t>T2000N-PB-500-DC</t>
  </si>
  <si>
    <t>T2001-PB</t>
  </si>
  <si>
    <t>8" SL plastic channel, 39.40" (1mt), #1</t>
  </si>
  <si>
    <t>T2001-PB-13</t>
  </si>
  <si>
    <t>8" SL plastic channel, gal edge 39.40" (1mt), #1</t>
  </si>
  <si>
    <t>T2002-PB</t>
  </si>
  <si>
    <t>8" SL plastic channel, 39.40" (1mt), #2</t>
  </si>
  <si>
    <t>T2002-PB-13</t>
  </si>
  <si>
    <t>8" SL plastic channel, gal edge 39.40" (1mt), #2</t>
  </si>
  <si>
    <t>T2003-PB</t>
  </si>
  <si>
    <t>8" SL plastic channel, 39.40" (1mt), #3</t>
  </si>
  <si>
    <t>T2003-PB-13</t>
  </si>
  <si>
    <t>8" SL plastic channel, gal edge 39.40" (1mt), #3</t>
  </si>
  <si>
    <t>T2004-PB</t>
  </si>
  <si>
    <t>8" SL plastic channel, 39.40" (1mt), #4</t>
  </si>
  <si>
    <t>T2004-PB-13</t>
  </si>
  <si>
    <t>8" SL plastic channel, gal edge 39.40" (1mt), #4</t>
  </si>
  <si>
    <t>T2005-PB</t>
  </si>
  <si>
    <t>8" SL plastic channel, 39.40" (1mt), #5</t>
  </si>
  <si>
    <t>T2005-PB-13</t>
  </si>
  <si>
    <t>8" SL plastic channel, gal edge 39.40" (1mt), #5</t>
  </si>
  <si>
    <t>T2006-PB</t>
  </si>
  <si>
    <t>8" SL plastic channel, 39.40" (1mt), #6</t>
  </si>
  <si>
    <t>T2006-PB-13</t>
  </si>
  <si>
    <t>8" SL plastic channel, gal edge 39.40" (1mt), #6</t>
  </si>
  <si>
    <t>T2007-PB</t>
  </si>
  <si>
    <t>8" SL plastic channel, 39.40" (1mt), #7</t>
  </si>
  <si>
    <t>T2007-PB-13</t>
  </si>
  <si>
    <t>8" SL plastic channel, gal edge 39.40" (1mt), #7</t>
  </si>
  <si>
    <t>T2008-PB</t>
  </si>
  <si>
    <t>8" SL plastic channel, 39.40" (1mt), #8</t>
  </si>
  <si>
    <t>T2008-PB-13</t>
  </si>
  <si>
    <t>8" SL plastic channel, gal edge 39.40" (1mt), #8</t>
  </si>
  <si>
    <t>T2009-PB</t>
  </si>
  <si>
    <t>8" SL plastic channel, 39.40" (1mt), #9</t>
  </si>
  <si>
    <t>T2009-PB-13</t>
  </si>
  <si>
    <t>8" SL plastic channel, gal edge 39.40" (1mt), #9</t>
  </si>
  <si>
    <t>T2010-PB</t>
  </si>
  <si>
    <t>8" SL plastic channel, 39.40" (1mt), #10</t>
  </si>
  <si>
    <t>T2010-PB-13</t>
  </si>
  <si>
    <t>8" SL plastic channel, gal edge 39.40" (1mt), #10</t>
  </si>
  <si>
    <t>T2010N-PB</t>
  </si>
  <si>
    <t>8" N/S plastic channel, 39.40" (1mt), #10N</t>
  </si>
  <si>
    <t>T2010N-PB-13</t>
  </si>
  <si>
    <t>8" N/S plastic channel, gal edge 39.40" (1mt), #10N</t>
  </si>
  <si>
    <t>T2010N-PB-13-500</t>
  </si>
  <si>
    <t>8" N/S plastic channel, gal edge 19.70" (0.5mt), #10N</t>
  </si>
  <si>
    <t>T2010N-PB-13-500-DC</t>
  </si>
  <si>
    <t>8" N/S plastic channel dir/chg galv 19.70" (0.5mt) #10</t>
  </si>
  <si>
    <t>8" N/S plastic channel dir/chg, 19.70" (0.5mt), #10N</t>
  </si>
  <si>
    <t>T2010N-PB-500</t>
  </si>
  <si>
    <t>8" N/S plastic channel, 19.70" (0.5mt), #10N</t>
  </si>
  <si>
    <t>T2010N-PB-500-DC</t>
  </si>
  <si>
    <t>T2011-PB</t>
  </si>
  <si>
    <t>8" SL plastic channel, 39.40" (1mt), #11</t>
  </si>
  <si>
    <t>T2011-PB-13</t>
  </si>
  <si>
    <t>8" SL plastic channel, gal edge 39.40" (1mt), #11</t>
  </si>
  <si>
    <t>T2012-PB</t>
  </si>
  <si>
    <t>8" SL plastic channel, 39.40" (1mt), #12</t>
  </si>
  <si>
    <t>T2012-PB-13</t>
  </si>
  <si>
    <t>8" SL plastic channel, gal edge 39.40" (1mt), #12</t>
  </si>
  <si>
    <t>T2013-PB</t>
  </si>
  <si>
    <t>8" SL plastic channel, 39.40" (1mt), #13</t>
  </si>
  <si>
    <t>T2013-PB-13</t>
  </si>
  <si>
    <t>8" SL plastic channel, gal edge 39.40" (1mt), #13</t>
  </si>
  <si>
    <t>T2014-PB</t>
  </si>
  <si>
    <t>8" SL plastic channel, 39.40" (1mt), #14</t>
  </si>
  <si>
    <t>T2014-PB-13</t>
  </si>
  <si>
    <t>8" SL plastic channel, gal edge 39.40" (1mt), #14</t>
  </si>
  <si>
    <t>T2015-PB</t>
  </si>
  <si>
    <t>8" SL plastic channel, 39.40" (1mt), #15</t>
  </si>
  <si>
    <t>T2015-PB-13</t>
  </si>
  <si>
    <t>8" SL plastic channel, gal edge 39.40" (1mt), #15</t>
  </si>
  <si>
    <t>T2016-PB</t>
  </si>
  <si>
    <t>8" SL plastic channel, 39.40" (1mt), #16</t>
  </si>
  <si>
    <t>T2016-PB-13</t>
  </si>
  <si>
    <t>8" SL plastic channel, gal edge 39.40" (1mt), #16</t>
  </si>
  <si>
    <t>T2017-PB</t>
  </si>
  <si>
    <t>8" SL plastic channel, 39.40" (1mt), #17</t>
  </si>
  <si>
    <t>T2017-PB-13</t>
  </si>
  <si>
    <t>8" SL plastic channel, gal edge 39.40" (1mt), #17</t>
  </si>
  <si>
    <t>T2018-PB</t>
  </si>
  <si>
    <t>8" SL plastic channel, 39.40" (1mt), #18</t>
  </si>
  <si>
    <t>T2018-PB-13</t>
  </si>
  <si>
    <t>8" SL plastic channel, gal edge 39.40" (1mt), #18</t>
  </si>
  <si>
    <t>T2019-PB</t>
  </si>
  <si>
    <t>8" SL plastic channel, 39.40" (1mt), #19</t>
  </si>
  <si>
    <t>T2019-PB-13</t>
  </si>
  <si>
    <t>8" SL plastic channel, gal edge 39.40" (1mt), #19</t>
  </si>
  <si>
    <t>T2020-PB</t>
  </si>
  <si>
    <t>8" SL plastic channel, 39.40" (1mt), #20</t>
  </si>
  <si>
    <t>T2020-PB-13</t>
  </si>
  <si>
    <t>8" SL plastic channel, gal edge 39.40" (1mt), #20</t>
  </si>
  <si>
    <t>T2020N-PB</t>
  </si>
  <si>
    <t>8" N/S plastic channel, 39.40" (1mt), #20N</t>
  </si>
  <si>
    <t>T2020N-PB-13</t>
  </si>
  <si>
    <t>8" N/S plastic channel, gal edge 39.40" (1mt), #20N</t>
  </si>
  <si>
    <t>T2020N-PB-13-500</t>
  </si>
  <si>
    <t>8" N/S plastic channel, gal edge 19.70" (0.5mt), #20N</t>
  </si>
  <si>
    <t>T2020N-PB-13-500-DC</t>
  </si>
  <si>
    <t>8" N/S plastic channel dir/chg, 19.70" (0.5mt), #20N</t>
  </si>
  <si>
    <t>T2020N-PB-500</t>
  </si>
  <si>
    <t>8" N/S plastic channel, 19.70" (0.5mt), #20N</t>
  </si>
  <si>
    <t>T2020N-PB-500-DC</t>
  </si>
  <si>
    <t>T2060-PB-BO4</t>
  </si>
  <si>
    <t>8" N/S plastic channel, 4" BO 39.40" (1mt)</t>
  </si>
  <si>
    <t>T3000-CB-1220-SB</t>
  </si>
  <si>
    <t>12" CB short plastic sediment bucket</t>
  </si>
  <si>
    <t>T3000-CB-BASE-6</t>
  </si>
  <si>
    <t>12" CB poly base unit 6" outlet</t>
  </si>
  <si>
    <t>T3000-CB-EXT</t>
  </si>
  <si>
    <t>12" CB poly extention unit</t>
  </si>
  <si>
    <t>T3000N-PB</t>
  </si>
  <si>
    <t>12" NS plastic channel, 39.40" (1mt), #0N</t>
  </si>
  <si>
    <t>T3000N-PB-500</t>
  </si>
  <si>
    <t>12"NS plastic channel, 19.70" (0.5mt), #0N</t>
  </si>
  <si>
    <t>T3000N-PB-500-DC</t>
  </si>
  <si>
    <t>12" N/S plastic channel dir/chg, 19.70" (0.5mt), #0N</t>
  </si>
  <si>
    <t>GRP &amp; Steel Trench Drain Systems</t>
  </si>
  <si>
    <t>(LIT-046)</t>
  </si>
  <si>
    <t>TD-2026</t>
  </si>
  <si>
    <t>Part/Assembly</t>
  </si>
  <si>
    <t>Product Book</t>
  </si>
  <si>
    <t>UPC CODE</t>
  </si>
  <si>
    <t>Weight lbs</t>
  </si>
  <si>
    <t>Length"</t>
  </si>
  <si>
    <t>Width"</t>
  </si>
  <si>
    <t>Height"</t>
  </si>
  <si>
    <t>Image URL</t>
  </si>
  <si>
    <t>P</t>
  </si>
  <si>
    <t>A</t>
  </si>
  <si>
    <t>2026 List Price</t>
  </si>
  <si>
    <t>Updated: 01.05.2026</t>
  </si>
  <si>
    <t>T100-VP</t>
  </si>
  <si>
    <t>T1400-CI</t>
  </si>
  <si>
    <t>T1400-SIDE-ADAPT</t>
  </si>
  <si>
    <t>T1400-SIDE-ADAPT-00</t>
  </si>
  <si>
    <t>T2000-PBO6</t>
  </si>
  <si>
    <t>T2000-PEO6</t>
  </si>
  <si>
    <t>T3000-PEO8</t>
  </si>
  <si>
    <t>T3000-SIDE-CON</t>
  </si>
  <si>
    <t>Vandal Proof Hardware for T100 Grate</t>
  </si>
  <si>
    <t>CHANNEL INSERT FOR T1400 TD BODIES (PACK OF 10)</t>
  </si>
  <si>
    <t>4" plastic channel Lateral channel connector #00</t>
  </si>
  <si>
    <t>6"NH Bottom Outlet For T2000 Series</t>
  </si>
  <si>
    <t>8" endcap/ outlet 6"</t>
  </si>
  <si>
    <t>8"NH END OUTLET FOR T3000 TR DRN</t>
  </si>
  <si>
    <t>(use T3000-SIDE-ADAPT)12" plastic channel Lateral chan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</si>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</sst>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Times New Roman"/>
      <family val="1"/>
    </font>
    <font>
      <sz val="12"/>
      <color indexed="8"/>
      <name val="Arial"/>
      <family val="2"/>
    </font>
    <font>
      <b/>
      <u/>
      <sz val="12"/>
      <name val="Tahoma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12"/>
      <name val="Times New Roman"/>
      <family val="1"/>
    </font>
    <font>
      <sz val="8"/>
      <color theme="1"/>
      <name val="Times New Roman"/>
      <family val="1"/>
    </font>
    <font>
      <u/>
      <sz val="10"/>
      <color theme="10"/>
      <name val="Arial"/>
      <family val="2"/>
    </font>
    <font>
      <sz val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</xf>
  </cellStyleXfs>
  <cellXfs count="21">
    <xf numFmtId="0" fontId="0" fillId="0" borderId="0" xfId="0">
      <alignment vertical="top"/>
    </xf>
    <xf numFmtId="2" fontId="0" fillId="0" borderId="0" xfId="0" applyNumberFormat="1">
      <alignment vertical="top"/>
    </xf>
    <xf numFmtId="43" fontId="2" fillId="0" borderId="0" xfId="1" applyFont="1" applyFill="1" applyAlignment="1">
      <alignment vertical="top"/>
    </xf>
    <xf numFmtId="0" fontId="3" fillId="0" borderId="0" xfId="0" applyFont="1">
      <alignment vertical="top"/>
    </xf>
    <xf numFmtId="0" fontId="4" fillId="2" borderId="0" xfId="0" applyFont="1" applyFill="1" applyAlignment="1">
      <alignment horizontal="left" vertical="top"/>
    </xf>
    <xf numFmtId="0" fontId="5" fillId="0" borderId="0" xfId="0" applyFont="1">
      <alignment vertical="top"/>
    </xf>
    <xf numFmtId="0" fontId="3" fillId="0" borderId="0" xfId="0" applyFont="1" applyAlignment="1">
      <alignment horizontal="right" vertical="top"/>
    </xf>
    <xf numFmtId="0" fontId="6" fillId="0" borderId="0" xfId="0" applyFont="1">
      <alignment vertical="top"/>
    </xf>
    <xf numFmtId="43" fontId="2" fillId="0" borderId="0" xfId="2" applyFont="1" applyFill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64" fontId="4" fillId="2" borderId="0" xfId="3" applyNumberFormat="1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43" fontId="9" fillId="0" borderId="0" xfId="2" applyFont="1" applyAlignment="1">
      <alignment horizontal="right" vertical="top"/>
    </xf>
    <xf numFmtId="0" fontId="6" fillId="0" borderId="0" xfId="0" applyFont="1">
      <alignment vertical="top"/>
    </xf>
    <xf numFmtId="0" fontId="5" fillId="0" borderId="0" xfId="0" applyFont="1">
      <alignment vertical="top"/>
    </xf>
  </cellXfs>
  <cellStyles count="5">
    <cellStyle name="Comma" xfId="1" builtinId="3"/>
    <cellStyle name="Comma 2" xfId="2" xr:uid="{7BD4D925-295E-47A6-A435-C0D2FEB44691}"/>
    <cellStyle name="Currency 2" xfId="3" xr:uid="{975F24EA-7F6F-48B4-860E-EF43CE728CD1}"/>
    <cellStyle name="Hyperlink 2" xfId="4" xr:uid="{55E89D27-7FDD-434A-840D-BEF6B428B695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2543175</xdr:colOff>
      <xdr:row>4</xdr:row>
      <xdr:rowOff>60683</xdr:rowOff>
    </xdr:from>
    <xdr:to>
      <xdr:col>3</xdr:col>
      <xdr:colOff>1098441</xdr:colOff>
      <xdr:row>6</xdr:row>
      <xdr:rowOff>311727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83CF4D-7826-40B4-99A1-65707ABC5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4025" y="492483"/>
          <a:ext cx="4130566" cy="56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fabinc-my.sharepoint.com/personal/cdillon_mifab_com/Documents/Documents/td%20pull.xls" TargetMode="External"/><Relationship Id="rId1" Type="http://schemas.openxmlformats.org/officeDocument/2006/relationships/externalLinkPath" Target="/personal/cdillon_mifab_com/Documents/Documents/td%20pu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 pull"/>
    </sheetNames>
    <sheetDataSet>
      <sheetData sheetId="0">
        <row r="1">
          <cell r="A1" t="str">
            <v>citemno</v>
          </cell>
        </row>
        <row r="2">
          <cell r="A2" t="str">
            <v>T100-HOOK</v>
          </cell>
          <cell r="B2" t="str">
            <v>779897181467</v>
          </cell>
        </row>
        <row r="3">
          <cell r="A3" t="str">
            <v>T100-KEY</v>
          </cell>
          <cell r="B3" t="str">
            <v>779897181474</v>
          </cell>
        </row>
        <row r="4">
          <cell r="A4" t="str">
            <v>T100-PGA-13-FP</v>
          </cell>
          <cell r="B4" t="str">
            <v>779897181481</v>
          </cell>
        </row>
        <row r="5">
          <cell r="A5" t="str">
            <v>T100-PGA-3-FP-500</v>
          </cell>
          <cell r="B5" t="str">
            <v>779897181535</v>
          </cell>
        </row>
        <row r="6">
          <cell r="A6" t="str">
            <v>T100-PGA-3-FS</v>
          </cell>
          <cell r="B6" t="str">
            <v>779897181542</v>
          </cell>
        </row>
        <row r="7">
          <cell r="A7" t="str">
            <v>T100-PGC-13-FS</v>
          </cell>
          <cell r="B7" t="str">
            <v>779897181603</v>
          </cell>
        </row>
        <row r="8">
          <cell r="A8" t="str">
            <v>T100-PGC-13-FS-500</v>
          </cell>
          <cell r="B8" t="str">
            <v>779897181610</v>
          </cell>
        </row>
        <row r="9">
          <cell r="A9" t="str">
            <v>T100-PGC-3-FP</v>
          </cell>
          <cell r="B9" t="str">
            <v>779897205064</v>
          </cell>
        </row>
        <row r="10">
          <cell r="A10" t="str">
            <v>T100-PGC-4</v>
          </cell>
          <cell r="B10" t="str">
            <v>779897189166</v>
          </cell>
        </row>
        <row r="11">
          <cell r="A11" t="str">
            <v>T100-PGC-HPP</v>
          </cell>
          <cell r="B11" t="str">
            <v>779897728235</v>
          </cell>
        </row>
        <row r="12">
          <cell r="A12" t="str">
            <v>T100-PGE-4</v>
          </cell>
          <cell r="B12" t="str">
            <v>779897181849</v>
          </cell>
        </row>
        <row r="13">
          <cell r="A13" t="str">
            <v>T100-VP</v>
          </cell>
          <cell r="B13" t="str">
            <v>779897728518</v>
          </cell>
        </row>
        <row r="14">
          <cell r="A14" t="str">
            <v>T1330-22-NB2247-3</v>
          </cell>
          <cell r="B14" t="str">
            <v>779897170690</v>
          </cell>
        </row>
        <row r="15">
          <cell r="A15" t="str">
            <v>T1330-NB2247-3</v>
          </cell>
          <cell r="B15" t="str">
            <v>779897170706</v>
          </cell>
        </row>
        <row r="16">
          <cell r="A16" t="str">
            <v>T1333-BO-FLC-FAB-100</v>
          </cell>
          <cell r="B16" t="str">
            <v>779897170713</v>
          </cell>
        </row>
        <row r="17">
          <cell r="A17" t="str">
            <v>T1333-BO-FLC-FAB-40I</v>
          </cell>
          <cell r="B17" t="str">
            <v>779897170720</v>
          </cell>
        </row>
        <row r="18">
          <cell r="A18" t="str">
            <v>T1333-CO-FLC-FAB-100</v>
          </cell>
          <cell r="B18" t="str">
            <v>779897170737</v>
          </cell>
        </row>
        <row r="19">
          <cell r="A19" t="str">
            <v>T1333-FL-FAB-48IN</v>
          </cell>
          <cell r="B19" t="str">
            <v>779897170744</v>
          </cell>
        </row>
        <row r="20">
          <cell r="A20" t="str">
            <v>T1333-FL-FAB-KQ315</v>
          </cell>
          <cell r="B20" t="str">
            <v>779897170751</v>
          </cell>
        </row>
        <row r="21">
          <cell r="A21" t="str">
            <v>T1333P-FL-CO-36FT</v>
          </cell>
          <cell r="B21" t="str">
            <v>779897170799</v>
          </cell>
        </row>
        <row r="22">
          <cell r="A22" t="str">
            <v>T1333P-FL-CO-56FT</v>
          </cell>
          <cell r="B22" t="str">
            <v>779897170805</v>
          </cell>
        </row>
        <row r="23">
          <cell r="A23" t="str">
            <v>T1333P-FL-CO-58FT</v>
          </cell>
          <cell r="B23" t="str">
            <v>779897170812</v>
          </cell>
        </row>
        <row r="24">
          <cell r="A24" t="str">
            <v>T1333P-FLC-3-36IN</v>
          </cell>
          <cell r="B24" t="str">
            <v>779897170768</v>
          </cell>
        </row>
        <row r="25">
          <cell r="A25" t="str">
            <v>T1333P-FLC-3-54IN</v>
          </cell>
          <cell r="B25" t="str">
            <v>779897170775</v>
          </cell>
        </row>
        <row r="26">
          <cell r="A26" t="str">
            <v>T1333P-FLC-3-61IN</v>
          </cell>
          <cell r="B26" t="str">
            <v>779897170782</v>
          </cell>
        </row>
        <row r="27">
          <cell r="A27" t="str">
            <v>T1333X-FLC-PS-155.5</v>
          </cell>
          <cell r="B27" t="str">
            <v>779897170829</v>
          </cell>
        </row>
        <row r="28">
          <cell r="A28" t="str">
            <v>T1334-FL-4-21-60IN</v>
          </cell>
          <cell r="B28" t="str">
            <v>779897170836</v>
          </cell>
        </row>
        <row r="29">
          <cell r="A29" t="str">
            <v>T1334-FL-FAB-108IN</v>
          </cell>
          <cell r="B29" t="str">
            <v>779897170843</v>
          </cell>
        </row>
        <row r="30">
          <cell r="A30" t="str">
            <v>T1334-FL-FAB-204IN</v>
          </cell>
          <cell r="B30" t="str">
            <v>779897170867</v>
          </cell>
        </row>
        <row r="31">
          <cell r="A31" t="str">
            <v>T1334-FL-FAB-24IN</v>
          </cell>
          <cell r="B31" t="str">
            <v>779897170881</v>
          </cell>
        </row>
        <row r="32">
          <cell r="A32" t="str">
            <v>T1334-FL-FAB-252IN</v>
          </cell>
          <cell r="B32" t="str">
            <v>779897170898</v>
          </cell>
        </row>
        <row r="33">
          <cell r="A33" t="str">
            <v>T1334-FL-FAB-276IN</v>
          </cell>
          <cell r="B33" t="str">
            <v>779897170911</v>
          </cell>
        </row>
        <row r="34">
          <cell r="A34" t="str">
            <v>T1334-FL-FAB-TH-48IN</v>
          </cell>
          <cell r="B34" t="str">
            <v>779897170942</v>
          </cell>
        </row>
        <row r="35">
          <cell r="A35" t="str">
            <v>T1334-FL-FAB108IN-22</v>
          </cell>
          <cell r="B35" t="str">
            <v>779897170850</v>
          </cell>
        </row>
        <row r="36">
          <cell r="A36" t="str">
            <v>T1334-FL-FAB204IN-22</v>
          </cell>
          <cell r="B36" t="str">
            <v>779897170874</v>
          </cell>
        </row>
        <row r="37">
          <cell r="A37" t="str">
            <v>T1334-FL-FAB252IN-22</v>
          </cell>
          <cell r="B37" t="str">
            <v>779897170904</v>
          </cell>
        </row>
        <row r="38">
          <cell r="A38" t="str">
            <v>T1334-FL-FAB276IN-22</v>
          </cell>
          <cell r="B38" t="str">
            <v>779897170928</v>
          </cell>
        </row>
        <row r="39">
          <cell r="A39" t="str">
            <v>T1334-FL-QK173</v>
          </cell>
          <cell r="B39" t="str">
            <v>779897170959</v>
          </cell>
        </row>
        <row r="40">
          <cell r="A40" t="str">
            <v>T1334-FL-TH-5-21-102</v>
          </cell>
          <cell r="B40" t="str">
            <v>779897170966</v>
          </cell>
        </row>
        <row r="41">
          <cell r="A41" t="str">
            <v>T1334-FL-TH-5-21-96I</v>
          </cell>
          <cell r="B41" t="str">
            <v>779897170973</v>
          </cell>
        </row>
        <row r="42">
          <cell r="A42" t="str">
            <v>T1334-SAMPLE</v>
          </cell>
          <cell r="B42" t="str">
            <v>779897171017</v>
          </cell>
        </row>
        <row r="43">
          <cell r="A43" t="str">
            <v>T1334-TH-SAMPLE</v>
          </cell>
          <cell r="B43" t="str">
            <v>779897171024</v>
          </cell>
        </row>
        <row r="44">
          <cell r="A44" t="str">
            <v>T1334FLFAB-276IN-END</v>
          </cell>
          <cell r="B44" t="str">
            <v>779897170935</v>
          </cell>
        </row>
        <row r="45">
          <cell r="A45" t="str">
            <v>T1334P-FL-FAB-160IN</v>
          </cell>
          <cell r="B45" t="str">
            <v>779897170980</v>
          </cell>
        </row>
        <row r="46">
          <cell r="A46" t="str">
            <v>T1334P-FL-FAB-300IN</v>
          </cell>
          <cell r="B46" t="str">
            <v>779897170997</v>
          </cell>
        </row>
        <row r="47">
          <cell r="A47" t="str">
            <v>T1334P-FL-FAB-340IN</v>
          </cell>
          <cell r="B47" t="str">
            <v>779897171000</v>
          </cell>
        </row>
        <row r="48">
          <cell r="A48" t="str">
            <v>T1336-FL-LDG-600IN</v>
          </cell>
          <cell r="B48" t="str">
            <v>779897171031</v>
          </cell>
        </row>
        <row r="49">
          <cell r="A49" t="str">
            <v>T1360-10-FL-FABTH-18</v>
          </cell>
          <cell r="B49" t="str">
            <v>779897172021</v>
          </cell>
        </row>
        <row r="50">
          <cell r="A50" t="str">
            <v>T1360-FLFAB-QK011909</v>
          </cell>
          <cell r="B50" t="str">
            <v>779897172038</v>
          </cell>
        </row>
        <row r="51">
          <cell r="A51" t="str">
            <v>T1363-FL-FAB-1FT</v>
          </cell>
          <cell r="B51" t="str">
            <v>779897172045</v>
          </cell>
        </row>
        <row r="52">
          <cell r="A52" t="str">
            <v>T1363-FL-FAB-TH-2FT</v>
          </cell>
          <cell r="B52" t="str">
            <v>779897172052</v>
          </cell>
        </row>
        <row r="53">
          <cell r="A53" t="str">
            <v>T1364-FL-FAB-2FT</v>
          </cell>
          <cell r="B53" t="str">
            <v>779897172076</v>
          </cell>
        </row>
        <row r="54">
          <cell r="A54" t="str">
            <v>T1364-FL-FAB-3FT</v>
          </cell>
          <cell r="B54" t="str">
            <v>779897172083</v>
          </cell>
        </row>
        <row r="55">
          <cell r="A55" t="str">
            <v>T1364-FL-FAB-4FT</v>
          </cell>
          <cell r="B55" t="str">
            <v>779897172090</v>
          </cell>
        </row>
        <row r="56">
          <cell r="A56" t="str">
            <v>T1364-FL-FAB-TH-4FT</v>
          </cell>
          <cell r="B56" t="str">
            <v>779897172106</v>
          </cell>
        </row>
        <row r="57">
          <cell r="A57" t="str">
            <v>T1364-FL-FAB-TH-8FT</v>
          </cell>
          <cell r="B57" t="str">
            <v>779897172113</v>
          </cell>
        </row>
        <row r="58">
          <cell r="A58" t="str">
            <v>T1364-FL-NB-1364</v>
          </cell>
          <cell r="B58" t="str">
            <v>779897172120</v>
          </cell>
        </row>
        <row r="59">
          <cell r="A59" t="str">
            <v>T1364-FL-NB-1364-22</v>
          </cell>
          <cell r="B59" t="str">
            <v>779897172137</v>
          </cell>
        </row>
        <row r="60">
          <cell r="A60" t="str">
            <v>T1364-SAMPLE</v>
          </cell>
          <cell r="B60" t="str">
            <v>779897172151</v>
          </cell>
        </row>
        <row r="61">
          <cell r="A61" t="str">
            <v>T1364-SSB</v>
          </cell>
          <cell r="B61" t="str">
            <v>779897172168</v>
          </cell>
        </row>
        <row r="62">
          <cell r="A62" t="str">
            <v>T1364-TH-SAMPLE</v>
          </cell>
          <cell r="B62" t="str">
            <v>779897172175</v>
          </cell>
        </row>
        <row r="63">
          <cell r="A63" t="str">
            <v>T1364FLCFAB-3-6-11FT</v>
          </cell>
          <cell r="B63" t="str">
            <v>779897172069</v>
          </cell>
        </row>
        <row r="64">
          <cell r="A64" t="str">
            <v>T1364P-FL14G-F14-4FT</v>
          </cell>
          <cell r="B64" t="str">
            <v>779897172144</v>
          </cell>
        </row>
        <row r="65">
          <cell r="A65" t="str">
            <v>T1364X-FL-16FT</v>
          </cell>
          <cell r="B65" t="str">
            <v>779897172182</v>
          </cell>
        </row>
        <row r="66">
          <cell r="A66" t="str">
            <v>T1364X-FL-3-16FT</v>
          </cell>
          <cell r="B66" t="str">
            <v>779897172199</v>
          </cell>
        </row>
        <row r="67">
          <cell r="A67" t="str">
            <v>T1368-FL-FAB-TH-22FT</v>
          </cell>
          <cell r="B67" t="str">
            <v>779897172205</v>
          </cell>
        </row>
        <row r="68">
          <cell r="A68" t="str">
            <v>T1368-FLFABTH22FT-22</v>
          </cell>
          <cell r="B68" t="str">
            <v>779897172212</v>
          </cell>
        </row>
        <row r="69">
          <cell r="A69" t="str">
            <v>T1400-BO4</v>
          </cell>
          <cell r="B69" t="str">
            <v>779897181887</v>
          </cell>
        </row>
        <row r="70">
          <cell r="A70" t="str">
            <v>T1400-CB620</v>
          </cell>
          <cell r="B70" t="str">
            <v>779897181894</v>
          </cell>
        </row>
        <row r="71">
          <cell r="A71" t="str">
            <v>T1400-CB620-13</v>
          </cell>
          <cell r="B71" t="str">
            <v>779897205057</v>
          </cell>
        </row>
        <row r="72">
          <cell r="A72" t="str">
            <v>T1400-CI</v>
          </cell>
          <cell r="B72" t="str">
            <v>779897728501</v>
          </cell>
        </row>
        <row r="73">
          <cell r="A73" t="str">
            <v>T1400-PEC</v>
          </cell>
          <cell r="B73" t="str">
            <v>779897181979</v>
          </cell>
        </row>
        <row r="74">
          <cell r="A74" t="str">
            <v>T1400-PEO</v>
          </cell>
          <cell r="B74" t="str">
            <v>779897188534</v>
          </cell>
        </row>
        <row r="75">
          <cell r="A75" t="str">
            <v>T1400-REB</v>
          </cell>
          <cell r="B75" t="str">
            <v>779897188572</v>
          </cell>
        </row>
        <row r="76">
          <cell r="A76" t="str">
            <v>T1400-SIDE-ADAPT</v>
          </cell>
          <cell r="B76" t="str">
            <v>779897205187</v>
          </cell>
        </row>
        <row r="77">
          <cell r="A77" t="str">
            <v>T1400-SIDE-ADAPT-00</v>
          </cell>
          <cell r="B77" t="str">
            <v>779897728488</v>
          </cell>
        </row>
        <row r="78">
          <cell r="A78" t="str">
            <v>T1400-SIDE-CON</v>
          </cell>
          <cell r="B78" t="str">
            <v>779897181986</v>
          </cell>
        </row>
        <row r="79">
          <cell r="A79" t="str">
            <v>T1400-SO4</v>
          </cell>
          <cell r="B79" t="str">
            <v>779897181993</v>
          </cell>
        </row>
        <row r="80">
          <cell r="A80" t="str">
            <v>T1400N-PB</v>
          </cell>
          <cell r="B80" t="str">
            <v>779897181917</v>
          </cell>
        </row>
        <row r="81">
          <cell r="A81" t="str">
            <v>T1400N-PB-13</v>
          </cell>
          <cell r="B81" t="str">
            <v>779897181924</v>
          </cell>
        </row>
        <row r="82">
          <cell r="A82" t="str">
            <v>T1400N-PB-13-500</v>
          </cell>
          <cell r="B82" t="str">
            <v>779897181931</v>
          </cell>
        </row>
        <row r="83">
          <cell r="A83" t="str">
            <v>T1400N-PB-13-500-DC</v>
          </cell>
          <cell r="B83" t="str">
            <v>779897181948</v>
          </cell>
        </row>
        <row r="84">
          <cell r="A84" t="str">
            <v>T1400N-PB-500</v>
          </cell>
          <cell r="B84" t="str">
            <v>779897181955</v>
          </cell>
        </row>
        <row r="85">
          <cell r="A85" t="str">
            <v>T1400N-PB-500-DC</v>
          </cell>
          <cell r="B85" t="str">
            <v>779897181962</v>
          </cell>
        </row>
        <row r="86">
          <cell r="A86" t="str">
            <v>T1401-PB</v>
          </cell>
          <cell r="B86" t="str">
            <v>779897182006</v>
          </cell>
        </row>
        <row r="87">
          <cell r="A87" t="str">
            <v>T1401-PB-13</v>
          </cell>
          <cell r="B87" t="str">
            <v>779897182013</v>
          </cell>
        </row>
        <row r="88">
          <cell r="A88" t="str">
            <v>T1402-PB</v>
          </cell>
          <cell r="B88" t="str">
            <v>779897182020</v>
          </cell>
        </row>
        <row r="89">
          <cell r="A89" t="str">
            <v>T1402-PB-13</v>
          </cell>
          <cell r="B89" t="str">
            <v>779897182037</v>
          </cell>
        </row>
        <row r="90">
          <cell r="A90" t="str">
            <v>T1403-PB</v>
          </cell>
          <cell r="B90" t="str">
            <v>779897182044</v>
          </cell>
        </row>
        <row r="91">
          <cell r="A91" t="str">
            <v>T1403-PB-13</v>
          </cell>
          <cell r="B91" t="str">
            <v>779897182051</v>
          </cell>
        </row>
        <row r="92">
          <cell r="A92" t="str">
            <v>T1404-PB</v>
          </cell>
          <cell r="B92" t="str">
            <v>779897182068</v>
          </cell>
        </row>
        <row r="93">
          <cell r="A93" t="str">
            <v>T1404-PB-13</v>
          </cell>
          <cell r="B93" t="str">
            <v>779897182075</v>
          </cell>
        </row>
        <row r="94">
          <cell r="A94" t="str">
            <v>T1405-PB</v>
          </cell>
          <cell r="B94" t="str">
            <v>779897182082</v>
          </cell>
        </row>
        <row r="95">
          <cell r="A95" t="str">
            <v>T1405-PB-13</v>
          </cell>
          <cell r="B95" t="str">
            <v>779897182099</v>
          </cell>
        </row>
        <row r="96">
          <cell r="A96" t="str">
            <v>T1406-PB</v>
          </cell>
          <cell r="B96" t="str">
            <v>779897182105</v>
          </cell>
        </row>
        <row r="97">
          <cell r="A97" t="str">
            <v>T1406-PB-13</v>
          </cell>
          <cell r="B97" t="str">
            <v>779897182112</v>
          </cell>
        </row>
        <row r="98">
          <cell r="A98" t="str">
            <v>T1407-PB</v>
          </cell>
          <cell r="B98" t="str">
            <v>779897182129</v>
          </cell>
        </row>
        <row r="99">
          <cell r="A99" t="str">
            <v>T1407-PB-13</v>
          </cell>
          <cell r="B99" t="str">
            <v>779897182136</v>
          </cell>
        </row>
        <row r="100">
          <cell r="A100" t="str">
            <v>T1408-PB</v>
          </cell>
          <cell r="B100" t="str">
            <v>779897182143</v>
          </cell>
        </row>
        <row r="101">
          <cell r="A101" t="str">
            <v>T1408-PB-13</v>
          </cell>
          <cell r="B101" t="str">
            <v>779897182150</v>
          </cell>
        </row>
        <row r="102">
          <cell r="A102" t="str">
            <v>T1409-PB</v>
          </cell>
          <cell r="B102" t="str">
            <v>779897182167</v>
          </cell>
        </row>
        <row r="103">
          <cell r="A103" t="str">
            <v>T1409-PB-13</v>
          </cell>
          <cell r="B103" t="str">
            <v>779897182174</v>
          </cell>
        </row>
        <row r="104">
          <cell r="A104" t="str">
            <v>T1410-PB</v>
          </cell>
          <cell r="B104" t="str">
            <v>779897182242</v>
          </cell>
        </row>
        <row r="105">
          <cell r="A105" t="str">
            <v>T1410-PB-13</v>
          </cell>
          <cell r="B105" t="str">
            <v>779897182259</v>
          </cell>
        </row>
        <row r="106">
          <cell r="A106" t="str">
            <v>T1410N-PB</v>
          </cell>
          <cell r="B106" t="str">
            <v>779897182181</v>
          </cell>
        </row>
        <row r="107">
          <cell r="A107" t="str">
            <v>T1410N-PB-13</v>
          </cell>
          <cell r="B107" t="str">
            <v>779897182198</v>
          </cell>
        </row>
        <row r="108">
          <cell r="A108" t="str">
            <v>T1410N-PB-13-500</v>
          </cell>
          <cell r="B108" t="str">
            <v>779897182204</v>
          </cell>
        </row>
        <row r="109">
          <cell r="A109" t="str">
            <v>T1410N-PB-500</v>
          </cell>
          <cell r="B109" t="str">
            <v>779897182228</v>
          </cell>
        </row>
        <row r="110">
          <cell r="A110" t="str">
            <v>T1410N-PB-500-DC</v>
          </cell>
          <cell r="B110" t="str">
            <v>779897182235</v>
          </cell>
        </row>
        <row r="111">
          <cell r="A111" t="str">
            <v>T1411-PB</v>
          </cell>
          <cell r="B111" t="str">
            <v>779897182266</v>
          </cell>
        </row>
        <row r="112">
          <cell r="A112" t="str">
            <v>T1411-PB-13</v>
          </cell>
          <cell r="B112" t="str">
            <v>779897182273</v>
          </cell>
        </row>
        <row r="113">
          <cell r="A113" t="str">
            <v>T1412-PB</v>
          </cell>
          <cell r="B113" t="str">
            <v>779897182280</v>
          </cell>
        </row>
        <row r="114">
          <cell r="A114" t="str">
            <v>T1412-PB-13</v>
          </cell>
          <cell r="B114" t="str">
            <v>779897182297</v>
          </cell>
        </row>
        <row r="115">
          <cell r="A115" t="str">
            <v>T1413-PB</v>
          </cell>
          <cell r="B115" t="str">
            <v>779897182303</v>
          </cell>
        </row>
        <row r="116">
          <cell r="A116" t="str">
            <v>T1413-PB-13</v>
          </cell>
          <cell r="B116" t="str">
            <v>779897182310</v>
          </cell>
        </row>
        <row r="117">
          <cell r="A117" t="str">
            <v>T1414-PB</v>
          </cell>
          <cell r="B117" t="str">
            <v>779897182327</v>
          </cell>
        </row>
        <row r="118">
          <cell r="A118" t="str">
            <v>T1414-PB-13</v>
          </cell>
          <cell r="B118" t="str">
            <v>779897182334</v>
          </cell>
        </row>
        <row r="119">
          <cell r="A119" t="str">
            <v>T1415-PB</v>
          </cell>
          <cell r="B119" t="str">
            <v>779897182341</v>
          </cell>
        </row>
        <row r="120">
          <cell r="A120" t="str">
            <v>T1415-PB-13</v>
          </cell>
          <cell r="B120" t="str">
            <v>779897182358</v>
          </cell>
        </row>
        <row r="121">
          <cell r="A121" t="str">
            <v>T1416-PB</v>
          </cell>
          <cell r="B121" t="str">
            <v>779897182365</v>
          </cell>
        </row>
        <row r="122">
          <cell r="A122" t="str">
            <v>T1416-PB-13</v>
          </cell>
          <cell r="B122" t="str">
            <v>779897182372</v>
          </cell>
        </row>
        <row r="123">
          <cell r="A123" t="str">
            <v>T1417-PB</v>
          </cell>
          <cell r="B123" t="str">
            <v>779897182389</v>
          </cell>
        </row>
        <row r="124">
          <cell r="A124" t="str">
            <v>T1417-PB-13</v>
          </cell>
          <cell r="B124" t="str">
            <v>779897182396</v>
          </cell>
        </row>
        <row r="125">
          <cell r="A125" t="str">
            <v>T1418-PB</v>
          </cell>
          <cell r="B125" t="str">
            <v>779897182402</v>
          </cell>
        </row>
        <row r="126">
          <cell r="A126" t="str">
            <v>T1418-PB-13</v>
          </cell>
          <cell r="B126" t="str">
            <v>779897182419</v>
          </cell>
        </row>
        <row r="127">
          <cell r="A127" t="str">
            <v>T1419-PB</v>
          </cell>
          <cell r="B127" t="str">
            <v>779897182426</v>
          </cell>
        </row>
        <row r="128">
          <cell r="A128" t="str">
            <v>T1419-PB-13</v>
          </cell>
          <cell r="B128" t="str">
            <v>779897182433</v>
          </cell>
        </row>
        <row r="129">
          <cell r="A129" t="str">
            <v>T1420-PB</v>
          </cell>
          <cell r="B129" t="str">
            <v>779897182501</v>
          </cell>
        </row>
        <row r="130">
          <cell r="A130" t="str">
            <v>T1420-PB-13</v>
          </cell>
          <cell r="B130" t="str">
            <v>779897182518</v>
          </cell>
        </row>
        <row r="131">
          <cell r="A131" t="str">
            <v>T1420N-PB</v>
          </cell>
          <cell r="B131" t="str">
            <v>779897182440</v>
          </cell>
        </row>
        <row r="132">
          <cell r="A132" t="str">
            <v>T1420N-PB-13</v>
          </cell>
          <cell r="B132" t="str">
            <v>779897182457</v>
          </cell>
        </row>
        <row r="133">
          <cell r="A133" t="str">
            <v>T1420N-PB-13-500</v>
          </cell>
          <cell r="B133" t="str">
            <v>779897182464</v>
          </cell>
        </row>
        <row r="134">
          <cell r="A134" t="str">
            <v>T1420N-PB-13-500-DC</v>
          </cell>
          <cell r="B134" t="str">
            <v>779897182471</v>
          </cell>
        </row>
        <row r="135">
          <cell r="A135" t="str">
            <v>T1420N-PB-500</v>
          </cell>
          <cell r="B135" t="str">
            <v>779897182488</v>
          </cell>
        </row>
        <row r="136">
          <cell r="A136" t="str">
            <v>T1420N-PB-500-DC</v>
          </cell>
          <cell r="B136" t="str">
            <v>779897182495</v>
          </cell>
        </row>
        <row r="137">
          <cell r="A137" t="str">
            <v>T1460-PEC</v>
          </cell>
          <cell r="B137" t="str">
            <v>779897182556</v>
          </cell>
        </row>
        <row r="138">
          <cell r="A138" t="str">
            <v>T1460N-PB</v>
          </cell>
          <cell r="B138" t="str">
            <v>779897182525</v>
          </cell>
        </row>
        <row r="139">
          <cell r="A139" t="str">
            <v>T1460N-PB-500</v>
          </cell>
          <cell r="B139" t="str">
            <v>779897182532</v>
          </cell>
        </row>
        <row r="140">
          <cell r="A140" t="str">
            <v>T1460N-PB-BO4</v>
          </cell>
          <cell r="B140" t="str">
            <v>779897182549</v>
          </cell>
        </row>
        <row r="141">
          <cell r="A141" t="str">
            <v>T2000-BO6</v>
          </cell>
          <cell r="B141" t="str">
            <v>779897182563</v>
          </cell>
        </row>
        <row r="142">
          <cell r="A142" t="str">
            <v>T2000-CB820</v>
          </cell>
          <cell r="B142" t="str">
            <v>779897182570</v>
          </cell>
        </row>
        <row r="143">
          <cell r="A143" t="str">
            <v>T2000-CB820-13</v>
          </cell>
          <cell r="B143" t="str">
            <v>779897182587</v>
          </cell>
        </row>
        <row r="144">
          <cell r="A144" t="str">
            <v>T2000-PBO6</v>
          </cell>
          <cell r="B144" t="str">
            <v>779897205224</v>
          </cell>
        </row>
        <row r="145">
          <cell r="A145" t="str">
            <v>T2000-PEC</v>
          </cell>
          <cell r="B145" t="str">
            <v>779897660726</v>
          </cell>
        </row>
        <row r="146">
          <cell r="A146" t="str">
            <v>T2000-PEO6</v>
          </cell>
          <cell r="B146" t="str">
            <v>779897660733</v>
          </cell>
        </row>
        <row r="147">
          <cell r="A147" t="str">
            <v>T2000N-PB</v>
          </cell>
          <cell r="B147" t="str">
            <v>779897182594</v>
          </cell>
        </row>
        <row r="148">
          <cell r="A148" t="str">
            <v>T2000N-PB-13</v>
          </cell>
          <cell r="B148" t="str">
            <v>779897182600</v>
          </cell>
        </row>
        <row r="149">
          <cell r="A149" t="str">
            <v>T2000N-PB-13-500</v>
          </cell>
          <cell r="B149" t="str">
            <v>779897182617</v>
          </cell>
        </row>
        <row r="150">
          <cell r="A150" t="str">
            <v>T2000N-PB-13-500-DC</v>
          </cell>
          <cell r="B150" t="str">
            <v>779897182624</v>
          </cell>
        </row>
        <row r="151">
          <cell r="A151" t="str">
            <v>T2000N-PB-500</v>
          </cell>
          <cell r="B151" t="str">
            <v>779897182631</v>
          </cell>
        </row>
        <row r="152">
          <cell r="A152" t="str">
            <v>T2000N-PB-500-DC</v>
          </cell>
          <cell r="B152" t="str">
            <v>779897182648</v>
          </cell>
        </row>
        <row r="153">
          <cell r="A153" t="str">
            <v>T2001-PB</v>
          </cell>
          <cell r="B153" t="str">
            <v>779897182679</v>
          </cell>
        </row>
        <row r="154">
          <cell r="A154" t="str">
            <v>T2001-PB-13</v>
          </cell>
          <cell r="B154" t="str">
            <v>779897182686</v>
          </cell>
        </row>
        <row r="155">
          <cell r="A155" t="str">
            <v>T2002-PB</v>
          </cell>
          <cell r="B155" t="str">
            <v>779897182693</v>
          </cell>
        </row>
        <row r="156">
          <cell r="A156" t="str">
            <v>T2002-PB-13</v>
          </cell>
          <cell r="B156" t="str">
            <v>779897182709</v>
          </cell>
        </row>
        <row r="157">
          <cell r="A157" t="str">
            <v>T2003-PB</v>
          </cell>
          <cell r="B157" t="str">
            <v>779897182716</v>
          </cell>
        </row>
        <row r="158">
          <cell r="A158" t="str">
            <v>T2003-PB-13</v>
          </cell>
          <cell r="B158" t="str">
            <v>779897182723</v>
          </cell>
        </row>
        <row r="159">
          <cell r="A159" t="str">
            <v>T2004-PB</v>
          </cell>
          <cell r="B159" t="str">
            <v>779897182730</v>
          </cell>
        </row>
        <row r="160">
          <cell r="A160" t="str">
            <v>T2004-PB-13</v>
          </cell>
          <cell r="B160" t="str">
            <v>779897182747</v>
          </cell>
        </row>
        <row r="161">
          <cell r="A161" t="str">
            <v>T2005-PB</v>
          </cell>
          <cell r="B161" t="str">
            <v>779897182754</v>
          </cell>
        </row>
        <row r="162">
          <cell r="A162" t="str">
            <v>T2005-PB-13</v>
          </cell>
          <cell r="B162" t="str">
            <v>779897182761</v>
          </cell>
        </row>
        <row r="163">
          <cell r="A163" t="str">
            <v>T2006-PB</v>
          </cell>
          <cell r="B163" t="str">
            <v>779897182778</v>
          </cell>
        </row>
        <row r="164">
          <cell r="A164" t="str">
            <v>T2006-PB-13</v>
          </cell>
          <cell r="B164" t="str">
            <v>779897182785</v>
          </cell>
        </row>
        <row r="165">
          <cell r="A165" t="str">
            <v>T2007-PB</v>
          </cell>
          <cell r="B165" t="str">
            <v>779897182792</v>
          </cell>
        </row>
        <row r="166">
          <cell r="A166" t="str">
            <v>T2007-PB-13</v>
          </cell>
          <cell r="B166" t="str">
            <v>779897182808</v>
          </cell>
        </row>
        <row r="167">
          <cell r="A167" t="str">
            <v>T2008-PB</v>
          </cell>
          <cell r="B167" t="str">
            <v>779897182815</v>
          </cell>
        </row>
        <row r="168">
          <cell r="A168" t="str">
            <v>T2008-PB-13</v>
          </cell>
          <cell r="B168" t="str">
            <v>779897182822</v>
          </cell>
        </row>
        <row r="169">
          <cell r="A169" t="str">
            <v>T2009-PB</v>
          </cell>
          <cell r="B169" t="str">
            <v>779897182839</v>
          </cell>
        </row>
        <row r="170">
          <cell r="A170" t="str">
            <v>T2009-PB-13</v>
          </cell>
          <cell r="B170" t="str">
            <v>779897182846</v>
          </cell>
        </row>
        <row r="171">
          <cell r="A171" t="str">
            <v>T2010-PB</v>
          </cell>
          <cell r="B171" t="str">
            <v>779897183164</v>
          </cell>
        </row>
        <row r="172">
          <cell r="A172" t="str">
            <v>T2010-PB-13</v>
          </cell>
          <cell r="B172" t="str">
            <v>779897183171</v>
          </cell>
        </row>
        <row r="173">
          <cell r="A173" t="str">
            <v>T2010N-PB</v>
          </cell>
          <cell r="B173" t="str">
            <v>779897183102</v>
          </cell>
        </row>
        <row r="174">
          <cell r="A174" t="str">
            <v>T2010N-PB-13</v>
          </cell>
          <cell r="B174" t="str">
            <v>779897183119</v>
          </cell>
        </row>
        <row r="175">
          <cell r="A175" t="str">
            <v>T2010N-PB-13-500</v>
          </cell>
          <cell r="B175" t="str">
            <v>779897183126</v>
          </cell>
        </row>
        <row r="176">
          <cell r="A176" t="str">
            <v>T2010N-PB-13-500-DC</v>
          </cell>
          <cell r="B176" t="str">
            <v>779897183133</v>
          </cell>
        </row>
        <row r="177">
          <cell r="A177" t="str">
            <v>T2010N-PB-500</v>
          </cell>
          <cell r="B177" t="str">
            <v>779897183140</v>
          </cell>
        </row>
        <row r="178">
          <cell r="A178" t="str">
            <v>T2010N-PB-500-DC</v>
          </cell>
          <cell r="B178" t="str">
            <v>779897183157</v>
          </cell>
        </row>
        <row r="179">
          <cell r="A179" t="str">
            <v>T2011-PB</v>
          </cell>
          <cell r="B179" t="str">
            <v>779897183188</v>
          </cell>
        </row>
        <row r="180">
          <cell r="A180" t="str">
            <v>T2011-PB-13</v>
          </cell>
          <cell r="B180" t="str">
            <v>779897183195</v>
          </cell>
        </row>
        <row r="181">
          <cell r="A181" t="str">
            <v>T2012-PB</v>
          </cell>
          <cell r="B181" t="str">
            <v>779897183201</v>
          </cell>
        </row>
        <row r="182">
          <cell r="A182" t="str">
            <v>T2012-PB-13</v>
          </cell>
          <cell r="B182" t="str">
            <v>779897183218</v>
          </cell>
        </row>
        <row r="183">
          <cell r="A183" t="str">
            <v>T2013-PB</v>
          </cell>
          <cell r="B183" t="str">
            <v>779897183225</v>
          </cell>
        </row>
        <row r="184">
          <cell r="A184" t="str">
            <v>T2013-PB-13</v>
          </cell>
          <cell r="B184" t="str">
            <v>779897183232</v>
          </cell>
        </row>
        <row r="185">
          <cell r="A185" t="str">
            <v>T2014-PB</v>
          </cell>
          <cell r="B185" t="str">
            <v>779897183249</v>
          </cell>
        </row>
        <row r="186">
          <cell r="A186" t="str">
            <v>T2014-PB-13</v>
          </cell>
          <cell r="B186" t="str">
            <v>779897183256</v>
          </cell>
        </row>
        <row r="187">
          <cell r="A187" t="str">
            <v>T2015-PB</v>
          </cell>
          <cell r="B187" t="str">
            <v>779897183263</v>
          </cell>
        </row>
        <row r="188">
          <cell r="A188" t="str">
            <v>T2015-PB-13</v>
          </cell>
          <cell r="B188" t="str">
            <v>779897183270</v>
          </cell>
        </row>
        <row r="189">
          <cell r="A189" t="str">
            <v>T2016-PB</v>
          </cell>
          <cell r="B189" t="str">
            <v>779897183287</v>
          </cell>
        </row>
        <row r="190">
          <cell r="A190" t="str">
            <v>T2016-PB-13</v>
          </cell>
          <cell r="B190" t="str">
            <v>779897183294</v>
          </cell>
        </row>
        <row r="191">
          <cell r="A191" t="str">
            <v>T2017-PB</v>
          </cell>
          <cell r="B191" t="str">
            <v>779897183300</v>
          </cell>
        </row>
        <row r="192">
          <cell r="A192" t="str">
            <v>T2017-PB-13</v>
          </cell>
          <cell r="B192" t="str">
            <v>779897183317</v>
          </cell>
        </row>
        <row r="193">
          <cell r="A193" t="str">
            <v>T2018-PB</v>
          </cell>
          <cell r="B193" t="str">
            <v>779897183324</v>
          </cell>
        </row>
        <row r="194">
          <cell r="A194" t="str">
            <v>T2018-PB-13</v>
          </cell>
          <cell r="B194" t="str">
            <v>779897183331</v>
          </cell>
        </row>
        <row r="195">
          <cell r="A195" t="str">
            <v>T2019-PB</v>
          </cell>
          <cell r="B195" t="str">
            <v>779897183348</v>
          </cell>
        </row>
        <row r="196">
          <cell r="A196" t="str">
            <v>T2019-PB-13</v>
          </cell>
          <cell r="B196" t="str">
            <v>779897183355</v>
          </cell>
        </row>
        <row r="197">
          <cell r="A197" t="str">
            <v>T2020-PB</v>
          </cell>
          <cell r="B197" t="str">
            <v>779897183423</v>
          </cell>
        </row>
        <row r="198">
          <cell r="A198" t="str">
            <v>T2020-PB-13</v>
          </cell>
          <cell r="B198" t="str">
            <v>779897183430</v>
          </cell>
        </row>
        <row r="199">
          <cell r="A199" t="str">
            <v>T2020N-PB</v>
          </cell>
          <cell r="B199" t="str">
            <v>779897183362</v>
          </cell>
        </row>
        <row r="200">
          <cell r="A200" t="str">
            <v>T2020N-PB-13</v>
          </cell>
          <cell r="B200" t="str">
            <v>779897183379</v>
          </cell>
        </row>
        <row r="201">
          <cell r="A201" t="str">
            <v>T2020N-PB-13-500</v>
          </cell>
          <cell r="B201" t="str">
            <v>779897183386</v>
          </cell>
        </row>
        <row r="202">
          <cell r="A202" t="str">
            <v>T2020N-PB-13-500-DC</v>
          </cell>
          <cell r="B202" t="str">
            <v>779897183393</v>
          </cell>
        </row>
        <row r="203">
          <cell r="A203" t="str">
            <v>T2020N-PB-500</v>
          </cell>
          <cell r="B203" t="str">
            <v>779897183409</v>
          </cell>
        </row>
        <row r="204">
          <cell r="A204" t="str">
            <v>T2020N-PB-500-DC</v>
          </cell>
          <cell r="B204" t="str">
            <v>779897183416</v>
          </cell>
        </row>
        <row r="205">
          <cell r="A205" t="str">
            <v>T2060-PB-BO4</v>
          </cell>
          <cell r="B205" t="str">
            <v>779897183461</v>
          </cell>
        </row>
        <row r="206">
          <cell r="A206" t="str">
            <v>T3000-CB-1220-SB</v>
          </cell>
          <cell r="B206" t="str">
            <v>779897183492</v>
          </cell>
        </row>
        <row r="207">
          <cell r="A207" t="str">
            <v>T3000-CB-1220-SBL</v>
          </cell>
          <cell r="B207" t="str">
            <v>779897183508</v>
          </cell>
        </row>
        <row r="208">
          <cell r="A208" t="str">
            <v>T3000-CB-13-UPPER</v>
          </cell>
          <cell r="B208" t="str">
            <v>779897183515</v>
          </cell>
        </row>
        <row r="209">
          <cell r="A209" t="str">
            <v>T3000-CB-BASE-6</v>
          </cell>
          <cell r="B209" t="str">
            <v>779897183522</v>
          </cell>
        </row>
        <row r="210">
          <cell r="A210" t="str">
            <v>T3000-CB-BASE-8</v>
          </cell>
          <cell r="B210" t="str">
            <v>779897183539</v>
          </cell>
        </row>
        <row r="211">
          <cell r="A211" t="str">
            <v>T3000-CB-EXT</v>
          </cell>
          <cell r="B211" t="str">
            <v>779897183546</v>
          </cell>
        </row>
        <row r="212">
          <cell r="A212" t="str">
            <v>T3000-CB-UPPER</v>
          </cell>
          <cell r="B212" t="str">
            <v>779897183553</v>
          </cell>
        </row>
        <row r="213">
          <cell r="A213" t="str">
            <v>T3000-PEC</v>
          </cell>
          <cell r="B213" t="str">
            <v>779897183591</v>
          </cell>
        </row>
        <row r="214">
          <cell r="A214" t="str">
            <v>T3000-PEO8</v>
          </cell>
          <cell r="B214" t="str">
            <v>779897660740</v>
          </cell>
        </row>
        <row r="215">
          <cell r="A215" t="str">
            <v>T3000-SIDE-CON</v>
          </cell>
          <cell r="B215" t="str">
            <v>779897183607</v>
          </cell>
        </row>
        <row r="216">
          <cell r="A216" t="str">
            <v>T3000N-PB</v>
          </cell>
          <cell r="B216" t="str">
            <v>779897183560</v>
          </cell>
        </row>
        <row r="217">
          <cell r="A217" t="str">
            <v>T3000N-PB-500</v>
          </cell>
          <cell r="B217" t="str">
            <v>779897183577</v>
          </cell>
        </row>
        <row r="218">
          <cell r="A218" t="str">
            <v>T3000N-PB-500-DC</v>
          </cell>
          <cell r="B218" t="str">
            <v>779897183584</v>
          </cell>
        </row>
        <row r="219">
          <cell r="A219" t="str">
            <v>T3010N-PB</v>
          </cell>
          <cell r="B219" t="str">
            <v>779897183744</v>
          </cell>
        </row>
        <row r="220">
          <cell r="A220" t="str">
            <v>T3010N-PB-500</v>
          </cell>
          <cell r="B220" t="str">
            <v>779897183751</v>
          </cell>
        </row>
        <row r="221">
          <cell r="A221" t="str">
            <v>TRENCH-SCREW</v>
          </cell>
          <cell r="B221" t="str">
            <v>779897183775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7F08-B142-4C28-A0A8-F53CCFE799BB}">
  <sheetPr>
    <outlinePr summaryBelow="0" summaryRight="0"/>
    <pageSetUpPr autoPageBreaks="0" fitToPage="1"/>
  </sheetPr>
  <dimension ref="A1:K164"/>
  <sheetViews>
    <sheetView showGridLines="0" tabSelected="1" showOutlineSymbols="0" zoomScaleNormal="100" workbookViewId="0">
      <pane ySplit="8" topLeftCell="A78" activePane="bottomLeft" state="frozen"/>
      <selection pane="bottomLeft" activeCell="A8" sqref="A8:XFD8"/>
    </sheetView>
  </sheetViews>
  <sheetFormatPr defaultRowHeight="12.75" customHeight="1" x14ac:dyDescent="0.2"/>
  <cols>
    <col min="1" max="1" width="24.7109375" customWidth="1"/>
    <col min="2" max="2" width="56.28515625" bestFit="1" customWidth="1"/>
    <col min="3" max="3" width="23.42578125" bestFit="1" customWidth="1"/>
    <col min="4" max="4" width="17" bestFit="1" customWidth="1"/>
    <col min="5" max="5" width="23" style="1" customWidth="1"/>
    <col min="6" max="6" width="15.7109375" style="11" bestFit="1" customWidth="1"/>
    <col min="7" max="7" width="16" style="11" bestFit="1" customWidth="1"/>
    <col min="8" max="8" width="12.5703125" style="11" bestFit="1" customWidth="1"/>
    <col min="9" max="9" width="11.42578125" style="11" bestFit="1" customWidth="1"/>
    <col min="10" max="10" width="12.28515625" style="11" bestFit="1" customWidth="1"/>
    <col min="11" max="11" width="45.5703125" style="12" customWidth="1"/>
    <col min="12" max="246" width="6.85546875" customWidth="1"/>
  </cols>
  <sheetData>
    <row r="1" spans="1:11" s="3" customFormat="1" ht="18" x14ac:dyDescent="0.2">
      <c r="A1" s="5" t="s">
        <v>297</v>
      </c>
      <c r="B1" s="6"/>
      <c r="C1" s="2"/>
      <c r="D1" s="2"/>
      <c r="K1" s="8" t="s">
        <v>309</v>
      </c>
    </row>
    <row r="2" spans="1:11" s="3" customFormat="1" ht="18" customHeight="1" x14ac:dyDescent="0.2">
      <c r="A2" s="20" t="s">
        <v>295</v>
      </c>
      <c r="B2" s="20"/>
      <c r="C2" s="2"/>
      <c r="D2" s="2"/>
    </row>
    <row r="3" spans="1:11" s="3" customFormat="1" ht="18" x14ac:dyDescent="0.2">
      <c r="A3" s="5" t="s">
        <v>296</v>
      </c>
      <c r="B3"/>
      <c r="C3" s="2"/>
      <c r="D3" s="2"/>
    </row>
    <row r="4" spans="1:11" s="3" customFormat="1" ht="18" customHeight="1" x14ac:dyDescent="0.2">
      <c r="A4" s="19"/>
      <c r="B4" s="19"/>
      <c r="C4" s="7"/>
      <c r="D4" s="7"/>
      <c r="E4" s="8"/>
      <c r="F4" s="9"/>
      <c r="G4" s="9"/>
      <c r="H4" s="9"/>
      <c r="I4" s="9"/>
      <c r="J4" s="9"/>
      <c r="K4" s="10"/>
    </row>
    <row r="5" spans="1:11" ht="6" customHeight="1" x14ac:dyDescent="0.2">
      <c r="E5" s="8"/>
    </row>
    <row r="6" spans="1:11" ht="18.75" customHeight="1" x14ac:dyDescent="0.2">
      <c r="E6" s="8"/>
    </row>
    <row r="7" spans="1:11" ht="39.75" customHeight="1" x14ac:dyDescent="0.2">
      <c r="E7" s="8"/>
    </row>
    <row r="8" spans="1:11" ht="15" x14ac:dyDescent="0.2">
      <c r="A8" s="4" t="s">
        <v>0</v>
      </c>
      <c r="B8" s="4" t="s">
        <v>1</v>
      </c>
      <c r="C8" s="13" t="s">
        <v>298</v>
      </c>
      <c r="D8" s="4" t="s">
        <v>299</v>
      </c>
      <c r="E8" s="14" t="s">
        <v>308</v>
      </c>
      <c r="F8" s="4" t="s">
        <v>300</v>
      </c>
      <c r="G8" s="4" t="s">
        <v>301</v>
      </c>
      <c r="H8" s="4" t="s">
        <v>302</v>
      </c>
      <c r="I8" s="4" t="s">
        <v>303</v>
      </c>
      <c r="J8" s="4" t="s">
        <v>304</v>
      </c>
      <c r="K8" s="4" t="s">
        <v>305</v>
      </c>
    </row>
    <row r="9" spans="1:11" ht="12.75" customHeight="1" x14ac:dyDescent="0.2">
      <c r="A9" s="15" t="s">
        <v>2</v>
      </c>
      <c r="B9" s="15" t="s">
        <v>3</v>
      </c>
      <c r="C9" s="15" t="s">
        <v>306</v>
      </c>
      <c r="D9" s="16" t="s">
        <v>297</v>
      </c>
      <c r="E9" s="17">
        <v>120.75</v>
      </c>
      <c r="F9" s="18" t="str">
        <f>VLOOKUP(A9,'[1]td pull'!A$2:B$221,2,FALSE)</f>
        <v>779897181467</v>
      </c>
      <c r="G9" s="18">
        <v>0.93</v>
      </c>
      <c r="H9" s="18">
        <v>5.04</v>
      </c>
      <c r="I9" s="18">
        <v>1.77</v>
      </c>
      <c r="J9" s="18">
        <v>1.77</v>
      </c>
      <c r="K9" s="15" t="s">
        <v>325</v>
      </c>
    </row>
    <row r="10" spans="1:11" ht="12.75" customHeight="1" x14ac:dyDescent="0.2">
      <c r="A10" s="15" t="s">
        <v>4</v>
      </c>
      <c r="B10" s="15" t="s">
        <v>5</v>
      </c>
      <c r="C10" s="15" t="s">
        <v>306</v>
      </c>
      <c r="D10" s="16" t="s">
        <v>297</v>
      </c>
      <c r="E10" s="17">
        <v>120.75</v>
      </c>
      <c r="F10" s="18" t="str">
        <f>VLOOKUP(A10,'[1]td pull'!A$2:B$221,2,FALSE)</f>
        <v>779897181474</v>
      </c>
      <c r="G10" s="18">
        <v>0.51</v>
      </c>
      <c r="H10" s="18">
        <v>5.04</v>
      </c>
      <c r="I10" s="18">
        <v>1.77</v>
      </c>
      <c r="J10" s="18">
        <v>1.77</v>
      </c>
      <c r="K10" s="15" t="s">
        <v>325</v>
      </c>
    </row>
    <row r="11" spans="1:11" ht="12.75" customHeight="1" x14ac:dyDescent="0.2">
      <c r="A11" s="15" t="s">
        <v>6</v>
      </c>
      <c r="B11" s="15" t="s">
        <v>7</v>
      </c>
      <c r="C11" s="15" t="s">
        <v>306</v>
      </c>
      <c r="D11" s="16" t="s">
        <v>297</v>
      </c>
      <c r="E11" s="17">
        <v>50.48</v>
      </c>
      <c r="F11" s="18" t="str">
        <f>VLOOKUP(A11,'[1]td pull'!A$2:B$221,2,FALSE)</f>
        <v>779897181481</v>
      </c>
      <c r="G11" s="18">
        <v>3.86</v>
      </c>
      <c r="H11" s="18">
        <v>40</v>
      </c>
      <c r="I11" s="18">
        <v>6</v>
      </c>
      <c r="J11" s="18">
        <v>2</v>
      </c>
      <c r="K11" s="15" t="s">
        <v>325</v>
      </c>
    </row>
    <row r="12" spans="1:11" ht="12.75" customHeight="1" x14ac:dyDescent="0.2">
      <c r="A12" s="15" t="s">
        <v>8</v>
      </c>
      <c r="B12" s="15" t="s">
        <v>9</v>
      </c>
      <c r="C12" s="15" t="s">
        <v>306</v>
      </c>
      <c r="D12" s="16" t="s">
        <v>297</v>
      </c>
      <c r="E12" s="17">
        <v>179.86</v>
      </c>
      <c r="F12" s="18" t="str">
        <f>VLOOKUP(A12,'[1]td pull'!A$2:B$221,2,FALSE)</f>
        <v>779897181535</v>
      </c>
      <c r="G12" s="18">
        <v>2.09</v>
      </c>
      <c r="H12" s="18">
        <v>20</v>
      </c>
      <c r="I12" s="18">
        <v>6</v>
      </c>
      <c r="J12" s="18">
        <v>2</v>
      </c>
      <c r="K12" s="15" t="s">
        <v>325</v>
      </c>
    </row>
    <row r="13" spans="1:11" ht="12.75" customHeight="1" x14ac:dyDescent="0.2">
      <c r="A13" s="15" t="s">
        <v>10</v>
      </c>
      <c r="B13" s="15" t="s">
        <v>11</v>
      </c>
      <c r="C13" s="15" t="s">
        <v>306</v>
      </c>
      <c r="D13" s="16" t="s">
        <v>297</v>
      </c>
      <c r="E13" s="17">
        <v>299.76</v>
      </c>
      <c r="F13" s="18" t="str">
        <f>VLOOKUP(A13,'[1]td pull'!A$2:B$221,2,FALSE)</f>
        <v>779897181542</v>
      </c>
      <c r="G13" s="18">
        <v>3.13</v>
      </c>
      <c r="H13" s="18">
        <v>40</v>
      </c>
      <c r="I13" s="18">
        <v>6</v>
      </c>
      <c r="J13" s="18">
        <v>2</v>
      </c>
      <c r="K13" s="15" t="s">
        <v>325</v>
      </c>
    </row>
    <row r="14" spans="1:11" ht="12.75" customHeight="1" x14ac:dyDescent="0.2">
      <c r="A14" s="15" t="s">
        <v>12</v>
      </c>
      <c r="B14" s="15" t="s">
        <v>13</v>
      </c>
      <c r="C14" s="15" t="s">
        <v>306</v>
      </c>
      <c r="D14" s="16" t="s">
        <v>297</v>
      </c>
      <c r="E14" s="17">
        <v>348.96</v>
      </c>
      <c r="F14" s="18" t="str">
        <f>VLOOKUP(A14,'[1]td pull'!A$2:B$221,2,FALSE)</f>
        <v>779897181603</v>
      </c>
      <c r="G14" s="18">
        <v>9.6999999999999993</v>
      </c>
      <c r="H14" s="18">
        <v>40</v>
      </c>
      <c r="I14" s="18">
        <v>6</v>
      </c>
      <c r="J14" s="18">
        <v>2</v>
      </c>
      <c r="K14" s="15" t="s">
        <v>325</v>
      </c>
    </row>
    <row r="15" spans="1:11" ht="12.75" customHeight="1" x14ac:dyDescent="0.2">
      <c r="A15" s="15" t="s">
        <v>14</v>
      </c>
      <c r="B15" s="15" t="s">
        <v>15</v>
      </c>
      <c r="C15" s="15" t="s">
        <v>306</v>
      </c>
      <c r="D15" s="16" t="s">
        <v>297</v>
      </c>
      <c r="E15" s="17">
        <v>209.38</v>
      </c>
      <c r="F15" s="18" t="str">
        <f>VLOOKUP(A15,'[1]td pull'!A$2:B$221,2,FALSE)</f>
        <v>779897181610</v>
      </c>
      <c r="G15" s="18">
        <v>4.63</v>
      </c>
      <c r="H15" s="18">
        <v>20</v>
      </c>
      <c r="I15" s="18">
        <v>6</v>
      </c>
      <c r="J15" s="18">
        <v>2</v>
      </c>
      <c r="K15" s="15" t="s">
        <v>325</v>
      </c>
    </row>
    <row r="16" spans="1:11" ht="12.75" customHeight="1" x14ac:dyDescent="0.2">
      <c r="A16" s="15" t="s">
        <v>16</v>
      </c>
      <c r="B16" s="15" t="s">
        <v>17</v>
      </c>
      <c r="C16" s="15" t="s">
        <v>306</v>
      </c>
      <c r="D16" s="16" t="s">
        <v>297</v>
      </c>
      <c r="E16" s="17">
        <v>686.8</v>
      </c>
      <c r="F16" s="18" t="str">
        <f>VLOOKUP(A16,'[1]td pull'!A$2:B$221,2,FALSE)</f>
        <v>779897205064</v>
      </c>
      <c r="G16" s="18">
        <v>9.06</v>
      </c>
      <c r="H16" s="18">
        <v>40</v>
      </c>
      <c r="I16" s="18">
        <v>6</v>
      </c>
      <c r="J16" s="18">
        <v>2</v>
      </c>
      <c r="K16" s="15" t="s">
        <v>325</v>
      </c>
    </row>
    <row r="17" spans="1:11" ht="12.75" customHeight="1" x14ac:dyDescent="0.2">
      <c r="A17" s="15" t="s">
        <v>18</v>
      </c>
      <c r="B17" s="15" t="s">
        <v>19</v>
      </c>
      <c r="C17" s="15" t="s">
        <v>306</v>
      </c>
      <c r="D17" s="16" t="s">
        <v>297</v>
      </c>
      <c r="E17" s="17">
        <v>62.96</v>
      </c>
      <c r="F17" s="18" t="str">
        <f>VLOOKUP(A17,'[1]td pull'!A$2:B$221,2,FALSE)</f>
        <v>779897189166</v>
      </c>
      <c r="G17" s="18">
        <v>7.27</v>
      </c>
      <c r="H17" s="18">
        <v>20</v>
      </c>
      <c r="I17" s="18">
        <v>6</v>
      </c>
      <c r="J17" s="18">
        <v>2</v>
      </c>
      <c r="K17" s="15" t="s">
        <v>325</v>
      </c>
    </row>
    <row r="18" spans="1:11" ht="12.75" customHeight="1" x14ac:dyDescent="0.2">
      <c r="A18" s="15" t="s">
        <v>20</v>
      </c>
      <c r="B18" s="15" t="s">
        <v>21</v>
      </c>
      <c r="C18" s="15" t="s">
        <v>306</v>
      </c>
      <c r="D18" s="16" t="s">
        <v>297</v>
      </c>
      <c r="E18" s="17">
        <v>120.75</v>
      </c>
      <c r="F18" s="18" t="str">
        <f>VLOOKUP(A18,'[1]td pull'!A$2:B$221,2,FALSE)</f>
        <v>779897728235</v>
      </c>
      <c r="G18" s="18">
        <v>2.36</v>
      </c>
      <c r="H18" s="18">
        <v>20</v>
      </c>
      <c r="I18" s="18">
        <v>6</v>
      </c>
      <c r="J18" s="18">
        <v>2</v>
      </c>
      <c r="K18" s="15" t="s">
        <v>325</v>
      </c>
    </row>
    <row r="19" spans="1:11" ht="12.75" customHeight="1" x14ac:dyDescent="0.2">
      <c r="A19" s="15" t="s">
        <v>22</v>
      </c>
      <c r="B19" s="15" t="s">
        <v>23</v>
      </c>
      <c r="C19" s="15" t="s">
        <v>306</v>
      </c>
      <c r="D19" s="16" t="s">
        <v>297</v>
      </c>
      <c r="E19" s="17">
        <v>102.32</v>
      </c>
      <c r="F19" s="18" t="str">
        <f>VLOOKUP(A19,'[1]td pull'!A$2:B$221,2,FALSE)</f>
        <v>779897181849</v>
      </c>
      <c r="G19" s="18">
        <v>8.3800000000000008</v>
      </c>
      <c r="H19" s="18">
        <v>20</v>
      </c>
      <c r="I19" s="18">
        <v>6</v>
      </c>
      <c r="J19" s="18">
        <v>2</v>
      </c>
      <c r="K19" s="15" t="s">
        <v>325</v>
      </c>
    </row>
    <row r="20" spans="1:11" ht="12.75" customHeight="1" x14ac:dyDescent="0.2">
      <c r="A20" s="15" t="s">
        <v>310</v>
      </c>
      <c r="B20" s="15" t="s">
        <v>318</v>
      </c>
      <c r="C20" s="15" t="s">
        <v>306</v>
      </c>
      <c r="D20" s="16" t="s">
        <v>297</v>
      </c>
      <c r="E20" s="17">
        <v>30</v>
      </c>
      <c r="F20" s="18" t="str">
        <f>VLOOKUP(A20,'[1]td pull'!A$2:B$221,2,FALSE)</f>
        <v>779897728518</v>
      </c>
      <c r="G20" s="18">
        <v>1.32</v>
      </c>
      <c r="H20" s="18">
        <v>0</v>
      </c>
      <c r="I20" s="18">
        <v>0</v>
      </c>
      <c r="J20" s="18">
        <v>0</v>
      </c>
      <c r="K20" s="15" t="s">
        <v>325</v>
      </c>
    </row>
    <row r="21" spans="1:11" ht="12.75" customHeight="1" x14ac:dyDescent="0.2">
      <c r="A21" s="15" t="s">
        <v>24</v>
      </c>
      <c r="B21" s="15" t="s">
        <v>25</v>
      </c>
      <c r="C21" s="15" t="s">
        <v>306</v>
      </c>
      <c r="D21" s="16" t="s">
        <v>297</v>
      </c>
      <c r="E21" s="17">
        <v>53.287500000000001</v>
      </c>
      <c r="F21" s="18" t="str">
        <f>VLOOKUP(A21,'[1]td pull'!A$2:B$221,2,FALSE)</f>
        <v>779897181887</v>
      </c>
      <c r="G21" s="18">
        <v>0.25</v>
      </c>
      <c r="H21" s="18">
        <v>6</v>
      </c>
      <c r="I21" s="18">
        <v>6</v>
      </c>
      <c r="J21" s="18">
        <v>6</v>
      </c>
      <c r="K21" s="15" t="s">
        <v>325</v>
      </c>
    </row>
    <row r="22" spans="1:11" ht="12.75" customHeight="1" x14ac:dyDescent="0.2">
      <c r="A22" s="15" t="s">
        <v>26</v>
      </c>
      <c r="B22" s="15" t="s">
        <v>27</v>
      </c>
      <c r="C22" s="15" t="s">
        <v>307</v>
      </c>
      <c r="D22" s="16" t="s">
        <v>297</v>
      </c>
      <c r="E22" s="17">
        <v>786.5</v>
      </c>
      <c r="F22" s="18" t="str">
        <f>VLOOKUP(A22,'[1]td pull'!A$2:B$221,2,FALSE)</f>
        <v>779897181894</v>
      </c>
      <c r="G22" s="18">
        <v>12.74</v>
      </c>
      <c r="H22" s="18">
        <v>22</v>
      </c>
      <c r="I22" s="18">
        <v>8</v>
      </c>
      <c r="J22" s="18">
        <v>24</v>
      </c>
      <c r="K22" s="15" t="s">
        <v>325</v>
      </c>
    </row>
    <row r="23" spans="1:11" ht="12.75" customHeight="1" x14ac:dyDescent="0.2">
      <c r="A23" s="15" t="s">
        <v>28</v>
      </c>
      <c r="B23" s="15" t="s">
        <v>29</v>
      </c>
      <c r="C23" s="15" t="s">
        <v>307</v>
      </c>
      <c r="D23" s="16" t="s">
        <v>297</v>
      </c>
      <c r="E23" s="17">
        <v>912.5</v>
      </c>
      <c r="F23" s="18" t="str">
        <f>VLOOKUP(A23,'[1]td pull'!A$2:B$221,2,FALSE)</f>
        <v>779897205057</v>
      </c>
      <c r="G23" s="18">
        <v>15.03</v>
      </c>
      <c r="H23" s="18">
        <v>22</v>
      </c>
      <c r="I23" s="18">
        <v>8</v>
      </c>
      <c r="J23" s="18">
        <v>24</v>
      </c>
      <c r="K23" s="15" t="s">
        <v>325</v>
      </c>
    </row>
    <row r="24" spans="1:11" ht="12.75" customHeight="1" x14ac:dyDescent="0.2">
      <c r="A24" s="15" t="s">
        <v>311</v>
      </c>
      <c r="B24" s="15" t="s">
        <v>319</v>
      </c>
      <c r="C24" s="15" t="s">
        <v>306</v>
      </c>
      <c r="D24" s="16" t="s">
        <v>297</v>
      </c>
      <c r="E24" s="17">
        <v>40.1</v>
      </c>
      <c r="F24" s="18" t="str">
        <f>VLOOKUP(A24,'[1]td pull'!A$2:B$221,2,FALSE)</f>
        <v>779897728501</v>
      </c>
      <c r="G24" s="18">
        <v>0</v>
      </c>
      <c r="H24" s="18">
        <v>0</v>
      </c>
      <c r="I24" s="18">
        <v>0</v>
      </c>
      <c r="J24" s="18">
        <v>0</v>
      </c>
      <c r="K24" s="15" t="s">
        <v>325</v>
      </c>
    </row>
    <row r="25" spans="1:11" ht="12.75" customHeight="1" x14ac:dyDescent="0.2">
      <c r="A25" s="15" t="s">
        <v>30</v>
      </c>
      <c r="B25" s="15" t="s">
        <v>31</v>
      </c>
      <c r="C25" s="15" t="s">
        <v>306</v>
      </c>
      <c r="D25" s="16" t="s">
        <v>297</v>
      </c>
      <c r="E25" s="17">
        <v>52.5</v>
      </c>
      <c r="F25" s="18" t="str">
        <f>VLOOKUP(A25,'[1]td pull'!A$2:B$221,2,FALSE)</f>
        <v>779897181979</v>
      </c>
      <c r="G25" s="18">
        <v>0.13</v>
      </c>
      <c r="H25" s="18">
        <v>1</v>
      </c>
      <c r="I25" s="18">
        <v>5</v>
      </c>
      <c r="J25" s="18">
        <v>12</v>
      </c>
      <c r="K25" s="15" t="s">
        <v>325</v>
      </c>
    </row>
    <row r="26" spans="1:11" ht="12.75" customHeight="1" x14ac:dyDescent="0.2">
      <c r="A26" s="15" t="s">
        <v>32</v>
      </c>
      <c r="B26" s="15" t="s">
        <v>33</v>
      </c>
      <c r="C26" s="15" t="s">
        <v>306</v>
      </c>
      <c r="D26" s="16" t="s">
        <v>297</v>
      </c>
      <c r="E26" s="17">
        <v>52.5</v>
      </c>
      <c r="F26" s="18" t="str">
        <f>VLOOKUP(A26,'[1]td pull'!A$2:B$221,2,FALSE)</f>
        <v>779897188534</v>
      </c>
      <c r="G26" s="18">
        <v>0.13</v>
      </c>
      <c r="H26" s="18">
        <v>4</v>
      </c>
      <c r="I26" s="18">
        <v>5</v>
      </c>
      <c r="J26" s="18">
        <v>12</v>
      </c>
      <c r="K26" s="15" t="s">
        <v>325</v>
      </c>
    </row>
    <row r="27" spans="1:11" ht="12.75" customHeight="1" x14ac:dyDescent="0.2">
      <c r="A27" s="15" t="s">
        <v>34</v>
      </c>
      <c r="B27" s="15" t="s">
        <v>35</v>
      </c>
      <c r="C27" s="15" t="s">
        <v>306</v>
      </c>
      <c r="D27" s="16" t="s">
        <v>297</v>
      </c>
      <c r="E27" s="17">
        <v>15.25</v>
      </c>
      <c r="F27" s="18" t="str">
        <f>VLOOKUP(A27,'[1]td pull'!A$2:B$221,2,FALSE)</f>
        <v>779897188572</v>
      </c>
      <c r="G27" s="18">
        <v>0.25</v>
      </c>
      <c r="H27" s="18">
        <v>12</v>
      </c>
      <c r="I27" s="18">
        <v>4</v>
      </c>
      <c r="J27" s="18">
        <v>4</v>
      </c>
      <c r="K27" s="15" t="s">
        <v>325</v>
      </c>
    </row>
    <row r="28" spans="1:11" ht="12.75" customHeight="1" x14ac:dyDescent="0.2">
      <c r="A28" s="15" t="s">
        <v>312</v>
      </c>
      <c r="B28" s="15" t="s">
        <v>320</v>
      </c>
      <c r="C28" s="15" t="s">
        <v>306</v>
      </c>
      <c r="D28" s="16" t="s">
        <v>297</v>
      </c>
      <c r="E28" s="17">
        <v>53.5</v>
      </c>
      <c r="F28" s="18" t="str">
        <f>VLOOKUP(A28,'[1]td pull'!A$2:B$221,2,FALSE)</f>
        <v>779897205187</v>
      </c>
      <c r="G28" s="18">
        <v>0.09</v>
      </c>
      <c r="H28" s="18">
        <v>0</v>
      </c>
      <c r="I28" s="18">
        <v>0</v>
      </c>
      <c r="J28" s="18">
        <v>0</v>
      </c>
      <c r="K28" s="15" t="s">
        <v>325</v>
      </c>
    </row>
    <row r="29" spans="1:11" ht="12.75" customHeight="1" x14ac:dyDescent="0.2">
      <c r="A29" s="15" t="s">
        <v>313</v>
      </c>
      <c r="B29" s="15" t="s">
        <v>320</v>
      </c>
      <c r="C29" s="15" t="s">
        <v>306</v>
      </c>
      <c r="D29" s="16" t="s">
        <v>297</v>
      </c>
      <c r="E29" s="17">
        <v>53.5</v>
      </c>
      <c r="F29" s="18" t="str">
        <f>VLOOKUP(A29,'[1]td pull'!A$2:B$221,2,FALSE)</f>
        <v>779897728488</v>
      </c>
      <c r="G29" s="18">
        <v>0</v>
      </c>
      <c r="H29" s="18">
        <v>0</v>
      </c>
      <c r="I29" s="18">
        <v>0</v>
      </c>
      <c r="J29" s="18">
        <v>0</v>
      </c>
      <c r="K29" s="15" t="s">
        <v>325</v>
      </c>
    </row>
    <row r="30" spans="1:11" ht="12.75" customHeight="1" x14ac:dyDescent="0.2">
      <c r="A30" s="15" t="s">
        <v>36</v>
      </c>
      <c r="B30" s="15" t="s">
        <v>37</v>
      </c>
      <c r="C30" s="15" t="s">
        <v>306</v>
      </c>
      <c r="D30" s="16" t="s">
        <v>297</v>
      </c>
      <c r="E30" s="17">
        <v>53.5</v>
      </c>
      <c r="F30" s="18" t="str">
        <f>VLOOKUP(A30,'[1]td pull'!A$2:B$221,2,FALSE)</f>
        <v>779897181986</v>
      </c>
      <c r="G30" s="18">
        <v>0.25</v>
      </c>
      <c r="H30" s="18">
        <v>6</v>
      </c>
      <c r="I30" s="18">
        <v>3</v>
      </c>
      <c r="J30" s="18">
        <v>10</v>
      </c>
      <c r="K30" s="15" t="s">
        <v>325</v>
      </c>
    </row>
    <row r="31" spans="1:11" ht="12.75" customHeight="1" x14ac:dyDescent="0.2">
      <c r="A31" s="15" t="s">
        <v>38</v>
      </c>
      <c r="B31" s="15" t="s">
        <v>39</v>
      </c>
      <c r="C31" s="15" t="s">
        <v>306</v>
      </c>
      <c r="D31" s="16" t="s">
        <v>297</v>
      </c>
      <c r="E31" s="17">
        <v>106</v>
      </c>
      <c r="F31" s="18" t="str">
        <f>VLOOKUP(A31,'[1]td pull'!A$2:B$221,2,FALSE)</f>
        <v>779897181993</v>
      </c>
      <c r="G31" s="18">
        <v>0.13</v>
      </c>
      <c r="H31" s="18">
        <v>4</v>
      </c>
      <c r="I31" s="18">
        <v>5</v>
      </c>
      <c r="J31" s="18">
        <v>12</v>
      </c>
      <c r="K31" s="15" t="s">
        <v>325</v>
      </c>
    </row>
    <row r="32" spans="1:11" ht="12.75" customHeight="1" x14ac:dyDescent="0.2">
      <c r="A32" s="15" t="s">
        <v>40</v>
      </c>
      <c r="B32" s="15" t="s">
        <v>41</v>
      </c>
      <c r="C32" s="15" t="s">
        <v>306</v>
      </c>
      <c r="D32" s="16" t="s">
        <v>297</v>
      </c>
      <c r="E32" s="17">
        <v>464.5</v>
      </c>
      <c r="F32" s="18" t="str">
        <f>VLOOKUP(A32,'[1]td pull'!A$2:B$221,2,FALSE)</f>
        <v>779897181917</v>
      </c>
      <c r="G32" s="18">
        <v>7.93</v>
      </c>
      <c r="H32" s="18">
        <v>40</v>
      </c>
      <c r="I32" s="18">
        <v>6</v>
      </c>
      <c r="J32" s="18">
        <v>14</v>
      </c>
      <c r="K32" s="15" t="s">
        <v>325</v>
      </c>
    </row>
    <row r="33" spans="1:11" ht="12.75" customHeight="1" x14ac:dyDescent="0.2">
      <c r="A33" s="15" t="s">
        <v>42</v>
      </c>
      <c r="B33" s="15" t="s">
        <v>43</v>
      </c>
      <c r="C33" s="15" t="s">
        <v>306</v>
      </c>
      <c r="D33" s="16" t="s">
        <v>297</v>
      </c>
      <c r="E33" s="17">
        <v>799</v>
      </c>
      <c r="F33" s="18" t="str">
        <f>VLOOKUP(A33,'[1]td pull'!A$2:B$221,2,FALSE)</f>
        <v>779897181924</v>
      </c>
      <c r="G33" s="18">
        <v>12.34</v>
      </c>
      <c r="H33" s="18">
        <v>40</v>
      </c>
      <c r="I33" s="18">
        <v>6</v>
      </c>
      <c r="J33" s="18">
        <v>14</v>
      </c>
      <c r="K33" s="15" t="s">
        <v>325</v>
      </c>
    </row>
    <row r="34" spans="1:11" ht="12.75" customHeight="1" x14ac:dyDescent="0.2">
      <c r="A34" s="15" t="s">
        <v>44</v>
      </c>
      <c r="B34" s="15" t="s">
        <v>45</v>
      </c>
      <c r="C34" s="15" t="s">
        <v>306</v>
      </c>
      <c r="D34" s="16" t="s">
        <v>297</v>
      </c>
      <c r="E34" s="17">
        <v>479.5</v>
      </c>
      <c r="F34" s="18" t="str">
        <f>VLOOKUP(A34,'[1]td pull'!A$2:B$221,2,FALSE)</f>
        <v>779897181931</v>
      </c>
      <c r="G34" s="18">
        <v>6.17</v>
      </c>
      <c r="H34" s="18">
        <v>20</v>
      </c>
      <c r="I34" s="18">
        <v>6</v>
      </c>
      <c r="J34" s="18">
        <v>14</v>
      </c>
      <c r="K34" s="15" t="s">
        <v>325</v>
      </c>
    </row>
    <row r="35" spans="1:11" ht="12.75" customHeight="1" x14ac:dyDescent="0.2">
      <c r="A35" s="15" t="s">
        <v>46</v>
      </c>
      <c r="B35" s="15" t="s">
        <v>47</v>
      </c>
      <c r="C35" s="15" t="s">
        <v>306</v>
      </c>
      <c r="D35" s="16" t="s">
        <v>297</v>
      </c>
      <c r="E35" s="17">
        <v>479.5</v>
      </c>
      <c r="F35" s="18" t="str">
        <f>VLOOKUP(A35,'[1]td pull'!A$2:B$221,2,FALSE)</f>
        <v>779897181948</v>
      </c>
      <c r="G35" s="18">
        <v>6.17</v>
      </c>
      <c r="H35" s="18">
        <v>20</v>
      </c>
      <c r="I35" s="18">
        <v>6</v>
      </c>
      <c r="J35" s="18">
        <v>14</v>
      </c>
      <c r="K35" s="15" t="s">
        <v>325</v>
      </c>
    </row>
    <row r="36" spans="1:11" ht="12.75" customHeight="1" x14ac:dyDescent="0.2">
      <c r="A36" s="15" t="s">
        <v>48</v>
      </c>
      <c r="B36" s="15" t="s">
        <v>49</v>
      </c>
      <c r="C36" s="15" t="s">
        <v>306</v>
      </c>
      <c r="D36" s="16" t="s">
        <v>297</v>
      </c>
      <c r="E36" s="17">
        <v>278.75</v>
      </c>
      <c r="F36" s="18" t="str">
        <f>VLOOKUP(A36,'[1]td pull'!A$2:B$221,2,FALSE)</f>
        <v>779897181955</v>
      </c>
      <c r="G36" s="18">
        <v>4.4000000000000004</v>
      </c>
      <c r="H36" s="18">
        <v>20</v>
      </c>
      <c r="I36" s="18">
        <v>6</v>
      </c>
      <c r="J36" s="18">
        <v>14</v>
      </c>
      <c r="K36" s="15" t="s">
        <v>325</v>
      </c>
    </row>
    <row r="37" spans="1:11" ht="12.75" customHeight="1" x14ac:dyDescent="0.2">
      <c r="A37" s="15" t="s">
        <v>50</v>
      </c>
      <c r="B37" s="15" t="s">
        <v>51</v>
      </c>
      <c r="C37" s="15" t="s">
        <v>306</v>
      </c>
      <c r="D37" s="16" t="s">
        <v>297</v>
      </c>
      <c r="E37" s="17">
        <v>278.75</v>
      </c>
      <c r="F37" s="18" t="str">
        <f>VLOOKUP(A37,'[1]td pull'!A$2:B$221,2,FALSE)</f>
        <v>779897181962</v>
      </c>
      <c r="G37" s="18">
        <v>4.4000000000000004</v>
      </c>
      <c r="H37" s="18">
        <v>20</v>
      </c>
      <c r="I37" s="18">
        <v>6</v>
      </c>
      <c r="J37" s="18">
        <v>14</v>
      </c>
      <c r="K37" s="15" t="s">
        <v>325</v>
      </c>
    </row>
    <row r="38" spans="1:11" ht="12.75" customHeight="1" x14ac:dyDescent="0.2">
      <c r="A38" s="15" t="s">
        <v>52</v>
      </c>
      <c r="B38" s="15" t="s">
        <v>53</v>
      </c>
      <c r="C38" s="15" t="s">
        <v>306</v>
      </c>
      <c r="D38" s="16" t="s">
        <v>297</v>
      </c>
      <c r="E38" s="17">
        <v>464.5</v>
      </c>
      <c r="F38" s="18" t="str">
        <f>VLOOKUP(A38,'[1]td pull'!A$2:B$221,2,FALSE)</f>
        <v>779897182006</v>
      </c>
      <c r="G38" s="18">
        <v>8.15</v>
      </c>
      <c r="H38" s="18">
        <v>40</v>
      </c>
      <c r="I38" s="18">
        <v>6</v>
      </c>
      <c r="J38" s="18">
        <v>14</v>
      </c>
      <c r="K38" s="15" t="s">
        <v>325</v>
      </c>
    </row>
    <row r="39" spans="1:11" ht="12.75" customHeight="1" x14ac:dyDescent="0.2">
      <c r="A39" s="15" t="s">
        <v>54</v>
      </c>
      <c r="B39" s="15" t="s">
        <v>55</v>
      </c>
      <c r="C39" s="15" t="s">
        <v>306</v>
      </c>
      <c r="D39" s="16" t="s">
        <v>297</v>
      </c>
      <c r="E39" s="17">
        <v>799</v>
      </c>
      <c r="F39" s="18" t="str">
        <f>VLOOKUP(A39,'[1]td pull'!A$2:B$221,2,FALSE)</f>
        <v>779897182013</v>
      </c>
      <c r="G39" s="18">
        <v>12.72</v>
      </c>
      <c r="H39" s="18">
        <v>40</v>
      </c>
      <c r="I39" s="18">
        <v>6</v>
      </c>
      <c r="J39" s="18">
        <v>14</v>
      </c>
      <c r="K39" s="15" t="s">
        <v>325</v>
      </c>
    </row>
    <row r="40" spans="1:11" ht="12.75" customHeight="1" x14ac:dyDescent="0.2">
      <c r="A40" s="15" t="s">
        <v>56</v>
      </c>
      <c r="B40" s="15" t="s">
        <v>57</v>
      </c>
      <c r="C40" s="15" t="s">
        <v>306</v>
      </c>
      <c r="D40" s="16" t="s">
        <v>297</v>
      </c>
      <c r="E40" s="17">
        <v>464.5</v>
      </c>
      <c r="F40" s="18" t="str">
        <f>VLOOKUP(A40,'[1]td pull'!A$2:B$221,2,FALSE)</f>
        <v>779897182020</v>
      </c>
      <c r="G40" s="18">
        <v>8.33</v>
      </c>
      <c r="H40" s="18">
        <v>40</v>
      </c>
      <c r="I40" s="18">
        <v>6</v>
      </c>
      <c r="J40" s="18">
        <v>14</v>
      </c>
      <c r="K40" s="15" t="s">
        <v>325</v>
      </c>
    </row>
    <row r="41" spans="1:11" ht="12.75" customHeight="1" x14ac:dyDescent="0.2">
      <c r="A41" s="15" t="s">
        <v>58</v>
      </c>
      <c r="B41" s="15" t="s">
        <v>59</v>
      </c>
      <c r="C41" s="15" t="s">
        <v>306</v>
      </c>
      <c r="D41" s="16" t="s">
        <v>297</v>
      </c>
      <c r="E41" s="17">
        <v>799</v>
      </c>
      <c r="F41" s="18" t="str">
        <f>VLOOKUP(A41,'[1]td pull'!A$2:B$221,2,FALSE)</f>
        <v>779897182037</v>
      </c>
      <c r="G41" s="18">
        <v>12.87</v>
      </c>
      <c r="H41" s="18">
        <v>40</v>
      </c>
      <c r="I41" s="18">
        <v>6</v>
      </c>
      <c r="J41" s="18">
        <v>14</v>
      </c>
      <c r="K41" s="15" t="s">
        <v>325</v>
      </c>
    </row>
    <row r="42" spans="1:11" ht="12.75" customHeight="1" x14ac:dyDescent="0.2">
      <c r="A42" s="15" t="s">
        <v>60</v>
      </c>
      <c r="B42" s="15" t="s">
        <v>61</v>
      </c>
      <c r="C42" s="15" t="s">
        <v>306</v>
      </c>
      <c r="D42" s="16" t="s">
        <v>297</v>
      </c>
      <c r="E42" s="17">
        <v>464.5</v>
      </c>
      <c r="F42" s="18" t="str">
        <f>VLOOKUP(A42,'[1]td pull'!A$2:B$221,2,FALSE)</f>
        <v>779897182044</v>
      </c>
      <c r="G42" s="18">
        <v>8.48</v>
      </c>
      <c r="H42" s="18">
        <v>40</v>
      </c>
      <c r="I42" s="18">
        <v>6</v>
      </c>
      <c r="J42" s="18">
        <v>14</v>
      </c>
      <c r="K42" s="15" t="s">
        <v>325</v>
      </c>
    </row>
    <row r="43" spans="1:11" ht="12.75" customHeight="1" x14ac:dyDescent="0.2">
      <c r="A43" s="15" t="s">
        <v>62</v>
      </c>
      <c r="B43" s="15" t="s">
        <v>63</v>
      </c>
      <c r="C43" s="15" t="s">
        <v>306</v>
      </c>
      <c r="D43" s="16" t="s">
        <v>297</v>
      </c>
      <c r="E43" s="17">
        <v>799</v>
      </c>
      <c r="F43" s="18" t="str">
        <f>VLOOKUP(A43,'[1]td pull'!A$2:B$221,2,FALSE)</f>
        <v>779897182051</v>
      </c>
      <c r="G43" s="18">
        <v>13.05</v>
      </c>
      <c r="H43" s="18">
        <v>40</v>
      </c>
      <c r="I43" s="18">
        <v>6</v>
      </c>
      <c r="J43" s="18">
        <v>14</v>
      </c>
      <c r="K43" s="15" t="s">
        <v>325</v>
      </c>
    </row>
    <row r="44" spans="1:11" ht="12.75" customHeight="1" x14ac:dyDescent="0.2">
      <c r="A44" s="15" t="s">
        <v>64</v>
      </c>
      <c r="B44" s="15" t="s">
        <v>65</v>
      </c>
      <c r="C44" s="15" t="s">
        <v>306</v>
      </c>
      <c r="D44" s="16" t="s">
        <v>297</v>
      </c>
      <c r="E44" s="17">
        <v>464.5</v>
      </c>
      <c r="F44" s="18" t="str">
        <f>VLOOKUP(A44,'[1]td pull'!A$2:B$221,2,FALSE)</f>
        <v>779897182068</v>
      </c>
      <c r="G44" s="18">
        <v>8.66</v>
      </c>
      <c r="H44" s="18">
        <v>40</v>
      </c>
      <c r="I44" s="18">
        <v>6</v>
      </c>
      <c r="J44" s="18">
        <v>14</v>
      </c>
      <c r="K44" s="15" t="s">
        <v>325</v>
      </c>
    </row>
    <row r="45" spans="1:11" ht="12.75" customHeight="1" x14ac:dyDescent="0.2">
      <c r="A45" s="15" t="s">
        <v>66</v>
      </c>
      <c r="B45" s="15" t="s">
        <v>67</v>
      </c>
      <c r="C45" s="15" t="s">
        <v>306</v>
      </c>
      <c r="D45" s="16" t="s">
        <v>297</v>
      </c>
      <c r="E45" s="17">
        <v>799</v>
      </c>
      <c r="F45" s="18" t="str">
        <f>VLOOKUP(A45,'[1]td pull'!A$2:B$221,2,FALSE)</f>
        <v>779897182075</v>
      </c>
      <c r="G45" s="18">
        <v>13.2</v>
      </c>
      <c r="H45" s="18">
        <v>40</v>
      </c>
      <c r="I45" s="18">
        <v>6</v>
      </c>
      <c r="J45" s="18">
        <v>14</v>
      </c>
      <c r="K45" s="15" t="s">
        <v>325</v>
      </c>
    </row>
    <row r="46" spans="1:11" ht="12.75" customHeight="1" x14ac:dyDescent="0.2">
      <c r="A46" s="15" t="s">
        <v>68</v>
      </c>
      <c r="B46" s="15" t="s">
        <v>69</v>
      </c>
      <c r="C46" s="15" t="s">
        <v>306</v>
      </c>
      <c r="D46" s="16" t="s">
        <v>297</v>
      </c>
      <c r="E46" s="17">
        <v>464.5</v>
      </c>
      <c r="F46" s="18" t="str">
        <f>VLOOKUP(A46,'[1]td pull'!A$2:B$221,2,FALSE)</f>
        <v>779897182082</v>
      </c>
      <c r="G46" s="18">
        <v>8.81</v>
      </c>
      <c r="H46" s="18">
        <v>40</v>
      </c>
      <c r="I46" s="18">
        <v>6</v>
      </c>
      <c r="J46" s="18">
        <v>14</v>
      </c>
      <c r="K46" s="15" t="s">
        <v>325</v>
      </c>
    </row>
    <row r="47" spans="1:11" ht="12.75" customHeight="1" x14ac:dyDescent="0.2">
      <c r="A47" s="15" t="s">
        <v>70</v>
      </c>
      <c r="B47" s="15" t="s">
        <v>71</v>
      </c>
      <c r="C47" s="15" t="s">
        <v>306</v>
      </c>
      <c r="D47" s="16" t="s">
        <v>297</v>
      </c>
      <c r="E47" s="17">
        <v>799</v>
      </c>
      <c r="F47" s="18" t="str">
        <f>VLOOKUP(A47,'[1]td pull'!A$2:B$221,2,FALSE)</f>
        <v>779897182099</v>
      </c>
      <c r="G47" s="18">
        <v>13.38</v>
      </c>
      <c r="H47" s="18">
        <v>40</v>
      </c>
      <c r="I47" s="18">
        <v>6</v>
      </c>
      <c r="J47" s="18">
        <v>14</v>
      </c>
      <c r="K47" s="15" t="s">
        <v>325</v>
      </c>
    </row>
    <row r="48" spans="1:11" ht="12.75" customHeight="1" x14ac:dyDescent="0.2">
      <c r="A48" s="15" t="s">
        <v>72</v>
      </c>
      <c r="B48" s="15" t="s">
        <v>73</v>
      </c>
      <c r="C48" s="15" t="s">
        <v>306</v>
      </c>
      <c r="D48" s="16" t="s">
        <v>297</v>
      </c>
      <c r="E48" s="17">
        <v>464.5</v>
      </c>
      <c r="F48" s="18" t="str">
        <f>VLOOKUP(A48,'[1]td pull'!A$2:B$221,2,FALSE)</f>
        <v>779897182105</v>
      </c>
      <c r="G48" s="18">
        <v>8.99</v>
      </c>
      <c r="H48" s="18">
        <v>40</v>
      </c>
      <c r="I48" s="18">
        <v>6</v>
      </c>
      <c r="J48" s="18">
        <v>14</v>
      </c>
      <c r="K48" s="15" t="s">
        <v>325</v>
      </c>
    </row>
    <row r="49" spans="1:11" ht="12.75" customHeight="1" x14ac:dyDescent="0.2">
      <c r="A49" s="15" t="s">
        <v>74</v>
      </c>
      <c r="B49" s="15" t="s">
        <v>75</v>
      </c>
      <c r="C49" s="15" t="s">
        <v>306</v>
      </c>
      <c r="D49" s="16" t="s">
        <v>297</v>
      </c>
      <c r="E49" s="17">
        <v>799</v>
      </c>
      <c r="F49" s="18" t="str">
        <f>VLOOKUP(A49,'[1]td pull'!A$2:B$221,2,FALSE)</f>
        <v>779897182112</v>
      </c>
      <c r="G49" s="18">
        <v>13.55</v>
      </c>
      <c r="H49" s="18">
        <v>40</v>
      </c>
      <c r="I49" s="18">
        <v>6</v>
      </c>
      <c r="J49" s="18">
        <v>14</v>
      </c>
      <c r="K49" s="15" t="s">
        <v>325</v>
      </c>
    </row>
    <row r="50" spans="1:11" ht="12.75" customHeight="1" x14ac:dyDescent="0.2">
      <c r="A50" s="15" t="s">
        <v>76</v>
      </c>
      <c r="B50" s="15" t="s">
        <v>77</v>
      </c>
      <c r="C50" s="15" t="s">
        <v>306</v>
      </c>
      <c r="D50" s="16" t="s">
        <v>297</v>
      </c>
      <c r="E50" s="17">
        <v>464.5</v>
      </c>
      <c r="F50" s="18" t="str">
        <f>VLOOKUP(A50,'[1]td pull'!A$2:B$221,2,FALSE)</f>
        <v>779897182129</v>
      </c>
      <c r="G50" s="18">
        <v>9.17</v>
      </c>
      <c r="H50" s="18">
        <v>40</v>
      </c>
      <c r="I50" s="18">
        <v>6</v>
      </c>
      <c r="J50" s="18">
        <v>14</v>
      </c>
      <c r="K50" s="15" t="s">
        <v>325</v>
      </c>
    </row>
    <row r="51" spans="1:11" ht="12.75" customHeight="1" x14ac:dyDescent="0.2">
      <c r="A51" s="15" t="s">
        <v>78</v>
      </c>
      <c r="B51" s="15" t="s">
        <v>79</v>
      </c>
      <c r="C51" s="15" t="s">
        <v>306</v>
      </c>
      <c r="D51" s="16" t="s">
        <v>297</v>
      </c>
      <c r="E51" s="17">
        <v>799</v>
      </c>
      <c r="F51" s="18" t="str">
        <f>VLOOKUP(A51,'[1]td pull'!A$2:B$221,2,FALSE)</f>
        <v>779897182136</v>
      </c>
      <c r="G51" s="18">
        <v>13.71</v>
      </c>
      <c r="H51" s="18">
        <v>40</v>
      </c>
      <c r="I51" s="18">
        <v>6</v>
      </c>
      <c r="J51" s="18">
        <v>14</v>
      </c>
      <c r="K51" s="15" t="s">
        <v>325</v>
      </c>
    </row>
    <row r="52" spans="1:11" ht="12.75" customHeight="1" x14ac:dyDescent="0.2">
      <c r="A52" s="15" t="s">
        <v>80</v>
      </c>
      <c r="B52" s="15" t="s">
        <v>81</v>
      </c>
      <c r="C52" s="15" t="s">
        <v>306</v>
      </c>
      <c r="D52" s="16" t="s">
        <v>297</v>
      </c>
      <c r="E52" s="17">
        <v>464.5</v>
      </c>
      <c r="F52" s="18" t="str">
        <f>VLOOKUP(A52,'[1]td pull'!A$2:B$221,2,FALSE)</f>
        <v>779897182143</v>
      </c>
      <c r="G52" s="18">
        <v>9.32</v>
      </c>
      <c r="H52" s="18">
        <v>40</v>
      </c>
      <c r="I52" s="18">
        <v>6</v>
      </c>
      <c r="J52" s="18">
        <v>14</v>
      </c>
      <c r="K52" s="15" t="s">
        <v>325</v>
      </c>
    </row>
    <row r="53" spans="1:11" ht="12.75" customHeight="1" x14ac:dyDescent="0.2">
      <c r="A53" s="15" t="s">
        <v>82</v>
      </c>
      <c r="B53" s="15" t="s">
        <v>83</v>
      </c>
      <c r="C53" s="15" t="s">
        <v>306</v>
      </c>
      <c r="D53" s="16" t="s">
        <v>297</v>
      </c>
      <c r="E53" s="17">
        <v>799</v>
      </c>
      <c r="F53" s="18" t="str">
        <f>VLOOKUP(A53,'[1]td pull'!A$2:B$221,2,FALSE)</f>
        <v>779897182150</v>
      </c>
      <c r="G53" s="18">
        <v>13.88</v>
      </c>
      <c r="H53" s="18">
        <v>40</v>
      </c>
      <c r="I53" s="18">
        <v>6</v>
      </c>
      <c r="J53" s="18">
        <v>14</v>
      </c>
      <c r="K53" s="15" t="s">
        <v>325</v>
      </c>
    </row>
    <row r="54" spans="1:11" ht="12.75" customHeight="1" x14ac:dyDescent="0.2">
      <c r="A54" s="15" t="s">
        <v>84</v>
      </c>
      <c r="B54" s="15" t="s">
        <v>85</v>
      </c>
      <c r="C54" s="15" t="s">
        <v>306</v>
      </c>
      <c r="D54" s="16" t="s">
        <v>297</v>
      </c>
      <c r="E54" s="17">
        <v>464.5</v>
      </c>
      <c r="F54" s="18" t="str">
        <f>VLOOKUP(A54,'[1]td pull'!A$2:B$221,2,FALSE)</f>
        <v>779897182167</v>
      </c>
      <c r="G54" s="18">
        <v>9.5</v>
      </c>
      <c r="H54" s="18">
        <v>40</v>
      </c>
      <c r="I54" s="18">
        <v>6</v>
      </c>
      <c r="J54" s="18">
        <v>14</v>
      </c>
      <c r="K54" s="15" t="s">
        <v>325</v>
      </c>
    </row>
    <row r="55" spans="1:11" ht="12.75" customHeight="1" x14ac:dyDescent="0.2">
      <c r="A55" s="15" t="s">
        <v>86</v>
      </c>
      <c r="B55" s="15" t="s">
        <v>87</v>
      </c>
      <c r="C55" s="15" t="s">
        <v>306</v>
      </c>
      <c r="D55" s="16" t="s">
        <v>297</v>
      </c>
      <c r="E55" s="17">
        <v>799</v>
      </c>
      <c r="F55" s="18" t="str">
        <f>VLOOKUP(A55,'[1]td pull'!A$2:B$221,2,FALSE)</f>
        <v>779897182174</v>
      </c>
      <c r="G55" s="18">
        <v>14.04</v>
      </c>
      <c r="H55" s="18">
        <v>40</v>
      </c>
      <c r="I55" s="18">
        <v>6</v>
      </c>
      <c r="J55" s="18">
        <v>14</v>
      </c>
      <c r="K55" s="15" t="s">
        <v>325</v>
      </c>
    </row>
    <row r="56" spans="1:11" ht="12.75" customHeight="1" x14ac:dyDescent="0.2">
      <c r="A56" s="15" t="s">
        <v>88</v>
      </c>
      <c r="B56" s="15" t="s">
        <v>89</v>
      </c>
      <c r="C56" s="15" t="s">
        <v>306</v>
      </c>
      <c r="D56" s="16" t="s">
        <v>297</v>
      </c>
      <c r="E56" s="17">
        <v>464.5</v>
      </c>
      <c r="F56" s="18" t="str">
        <f>VLOOKUP(A56,'[1]td pull'!A$2:B$221,2,FALSE)</f>
        <v>779897182242</v>
      </c>
      <c r="G56" s="18">
        <v>9.65</v>
      </c>
      <c r="H56" s="18">
        <v>40</v>
      </c>
      <c r="I56" s="18">
        <v>6</v>
      </c>
      <c r="J56" s="18">
        <v>14</v>
      </c>
      <c r="K56" s="15" t="s">
        <v>325</v>
      </c>
    </row>
    <row r="57" spans="1:11" ht="12.75" customHeight="1" x14ac:dyDescent="0.2">
      <c r="A57" s="15" t="s">
        <v>90</v>
      </c>
      <c r="B57" s="15" t="s">
        <v>91</v>
      </c>
      <c r="C57" s="15" t="s">
        <v>306</v>
      </c>
      <c r="D57" s="16" t="s">
        <v>297</v>
      </c>
      <c r="E57" s="17">
        <v>799</v>
      </c>
      <c r="F57" s="18" t="str">
        <f>VLOOKUP(A57,'[1]td pull'!A$2:B$221,2,FALSE)</f>
        <v>779897182259</v>
      </c>
      <c r="G57" s="18">
        <v>14.21</v>
      </c>
      <c r="H57" s="18">
        <v>40</v>
      </c>
      <c r="I57" s="18">
        <v>6</v>
      </c>
      <c r="J57" s="18">
        <v>14</v>
      </c>
      <c r="K57" s="15" t="s">
        <v>325</v>
      </c>
    </row>
    <row r="58" spans="1:11" ht="12.75" customHeight="1" x14ac:dyDescent="0.2">
      <c r="A58" s="15" t="s">
        <v>92</v>
      </c>
      <c r="B58" s="15" t="s">
        <v>93</v>
      </c>
      <c r="C58" s="15" t="s">
        <v>306</v>
      </c>
      <c r="D58" s="16" t="s">
        <v>297</v>
      </c>
      <c r="E58" s="17">
        <v>464.5</v>
      </c>
      <c r="F58" s="18" t="str">
        <f>VLOOKUP(A58,'[1]td pull'!A$2:B$221,2,FALSE)</f>
        <v>779897182181</v>
      </c>
      <c r="G58" s="18">
        <v>9.56</v>
      </c>
      <c r="H58" s="18">
        <v>40</v>
      </c>
      <c r="I58" s="18">
        <v>6</v>
      </c>
      <c r="J58" s="18">
        <v>14</v>
      </c>
      <c r="K58" s="15" t="s">
        <v>325</v>
      </c>
    </row>
    <row r="59" spans="1:11" ht="12.75" customHeight="1" x14ac:dyDescent="0.2">
      <c r="A59" s="15" t="s">
        <v>94</v>
      </c>
      <c r="B59" s="15" t="s">
        <v>95</v>
      </c>
      <c r="C59" s="15" t="s">
        <v>306</v>
      </c>
      <c r="D59" s="16" t="s">
        <v>297</v>
      </c>
      <c r="E59" s="17">
        <v>799</v>
      </c>
      <c r="F59" s="18" t="str">
        <f>VLOOKUP(A59,'[1]td pull'!A$2:B$221,2,FALSE)</f>
        <v>779897182198</v>
      </c>
      <c r="G59" s="18">
        <v>14.13</v>
      </c>
      <c r="H59" s="18">
        <v>40</v>
      </c>
      <c r="I59" s="18">
        <v>6</v>
      </c>
      <c r="J59" s="18">
        <v>14</v>
      </c>
      <c r="K59" s="15" t="s">
        <v>325</v>
      </c>
    </row>
    <row r="60" spans="1:11" ht="12.75" customHeight="1" x14ac:dyDescent="0.2">
      <c r="A60" s="15" t="s">
        <v>96</v>
      </c>
      <c r="B60" s="15" t="s">
        <v>97</v>
      </c>
      <c r="C60" s="15" t="s">
        <v>306</v>
      </c>
      <c r="D60" s="16" t="s">
        <v>297</v>
      </c>
      <c r="E60" s="17">
        <v>479.5</v>
      </c>
      <c r="F60" s="18" t="str">
        <f>VLOOKUP(A60,'[1]td pull'!A$2:B$221,2,FALSE)</f>
        <v>779897182204</v>
      </c>
      <c r="G60" s="18">
        <v>7.05</v>
      </c>
      <c r="H60" s="18">
        <v>20</v>
      </c>
      <c r="I60" s="18">
        <v>6</v>
      </c>
      <c r="J60" s="18">
        <v>14</v>
      </c>
      <c r="K60" s="15" t="s">
        <v>325</v>
      </c>
    </row>
    <row r="61" spans="1:11" ht="12.75" customHeight="1" x14ac:dyDescent="0.2">
      <c r="A61" s="15" t="s">
        <v>98</v>
      </c>
      <c r="B61" s="15" t="s">
        <v>99</v>
      </c>
      <c r="C61" s="15" t="s">
        <v>306</v>
      </c>
      <c r="D61" s="16" t="s">
        <v>297</v>
      </c>
      <c r="E61" s="17">
        <v>278.75</v>
      </c>
      <c r="F61" s="18" t="str">
        <f>VLOOKUP(A61,'[1]td pull'!A$2:B$221,2,FALSE)</f>
        <v>779897182228</v>
      </c>
      <c r="G61" s="18">
        <v>4.78</v>
      </c>
      <c r="H61" s="18">
        <v>20</v>
      </c>
      <c r="I61" s="18">
        <v>6</v>
      </c>
      <c r="J61" s="18">
        <v>14</v>
      </c>
      <c r="K61" s="15" t="s">
        <v>325</v>
      </c>
    </row>
    <row r="62" spans="1:11" ht="12.75" customHeight="1" x14ac:dyDescent="0.2">
      <c r="A62" s="15" t="s">
        <v>100</v>
      </c>
      <c r="B62" s="15" t="s">
        <v>101</v>
      </c>
      <c r="C62" s="15" t="s">
        <v>306</v>
      </c>
      <c r="D62" s="16" t="s">
        <v>297</v>
      </c>
      <c r="E62" s="17">
        <v>278.75</v>
      </c>
      <c r="F62" s="18" t="str">
        <f>VLOOKUP(A62,'[1]td pull'!A$2:B$221,2,FALSE)</f>
        <v>779897182235</v>
      </c>
      <c r="G62" s="18">
        <v>4.78</v>
      </c>
      <c r="H62" s="18">
        <v>20</v>
      </c>
      <c r="I62" s="18">
        <v>6</v>
      </c>
      <c r="J62" s="18">
        <v>14</v>
      </c>
      <c r="K62" s="15" t="s">
        <v>325</v>
      </c>
    </row>
    <row r="63" spans="1:11" ht="12.75" customHeight="1" x14ac:dyDescent="0.2">
      <c r="A63" s="15" t="s">
        <v>102</v>
      </c>
      <c r="B63" s="15" t="s">
        <v>103</v>
      </c>
      <c r="C63" s="15" t="s">
        <v>306</v>
      </c>
      <c r="D63" s="16" t="s">
        <v>297</v>
      </c>
      <c r="E63" s="17">
        <v>464.5</v>
      </c>
      <c r="F63" s="18" t="str">
        <f>VLOOKUP(A63,'[1]td pull'!A$2:B$221,2,FALSE)</f>
        <v>779897182266</v>
      </c>
      <c r="G63" s="18">
        <v>9.83</v>
      </c>
      <c r="H63" s="18">
        <v>40</v>
      </c>
      <c r="I63" s="18">
        <v>6</v>
      </c>
      <c r="J63" s="18">
        <v>14</v>
      </c>
      <c r="K63" s="15" t="s">
        <v>325</v>
      </c>
    </row>
    <row r="64" spans="1:11" ht="12.75" customHeight="1" x14ac:dyDescent="0.2">
      <c r="A64" s="15" t="s">
        <v>104</v>
      </c>
      <c r="B64" s="15" t="s">
        <v>105</v>
      </c>
      <c r="C64" s="15" t="s">
        <v>306</v>
      </c>
      <c r="D64" s="16" t="s">
        <v>297</v>
      </c>
      <c r="E64" s="17">
        <v>799</v>
      </c>
      <c r="F64" s="18" t="str">
        <f>VLOOKUP(A64,'[1]td pull'!A$2:B$221,2,FALSE)</f>
        <v>779897182273</v>
      </c>
      <c r="G64" s="18">
        <v>14.39</v>
      </c>
      <c r="H64" s="18">
        <v>40</v>
      </c>
      <c r="I64" s="18">
        <v>6</v>
      </c>
      <c r="J64" s="18">
        <v>14</v>
      </c>
      <c r="K64" s="15" t="s">
        <v>325</v>
      </c>
    </row>
    <row r="65" spans="1:11" ht="12.75" customHeight="1" x14ac:dyDescent="0.2">
      <c r="A65" s="15" t="s">
        <v>106</v>
      </c>
      <c r="B65" s="15" t="s">
        <v>107</v>
      </c>
      <c r="C65" s="15" t="s">
        <v>306</v>
      </c>
      <c r="D65" s="16" t="s">
        <v>297</v>
      </c>
      <c r="E65" s="17">
        <v>464.5</v>
      </c>
      <c r="F65" s="18" t="str">
        <f>VLOOKUP(A65,'[1]td pull'!A$2:B$221,2,FALSE)</f>
        <v>779897182280</v>
      </c>
      <c r="G65" s="18">
        <v>10</v>
      </c>
      <c r="H65" s="18">
        <v>40</v>
      </c>
      <c r="I65" s="18">
        <v>6</v>
      </c>
      <c r="J65" s="18">
        <v>14</v>
      </c>
      <c r="K65" s="15" t="s">
        <v>325</v>
      </c>
    </row>
    <row r="66" spans="1:11" ht="12.75" customHeight="1" x14ac:dyDescent="0.2">
      <c r="A66" s="15" t="s">
        <v>108</v>
      </c>
      <c r="B66" s="15" t="s">
        <v>109</v>
      </c>
      <c r="C66" s="15" t="s">
        <v>306</v>
      </c>
      <c r="D66" s="16" t="s">
        <v>297</v>
      </c>
      <c r="E66" s="17">
        <v>799</v>
      </c>
      <c r="F66" s="18" t="str">
        <f>VLOOKUP(A66,'[1]td pull'!A$2:B$221,2,FALSE)</f>
        <v>779897182297</v>
      </c>
      <c r="G66" s="18">
        <v>14.55</v>
      </c>
      <c r="H66" s="18">
        <v>40</v>
      </c>
      <c r="I66" s="18">
        <v>6</v>
      </c>
      <c r="J66" s="18">
        <v>14</v>
      </c>
      <c r="K66" s="15" t="s">
        <v>325</v>
      </c>
    </row>
    <row r="67" spans="1:11" ht="12.75" customHeight="1" x14ac:dyDescent="0.2">
      <c r="A67" s="15" t="s">
        <v>110</v>
      </c>
      <c r="B67" s="15" t="s">
        <v>111</v>
      </c>
      <c r="C67" s="15" t="s">
        <v>306</v>
      </c>
      <c r="D67" s="16" t="s">
        <v>297</v>
      </c>
      <c r="E67" s="17">
        <v>464.5</v>
      </c>
      <c r="F67" s="18" t="str">
        <f>VLOOKUP(A67,'[1]td pull'!A$2:B$221,2,FALSE)</f>
        <v>779897182303</v>
      </c>
      <c r="G67" s="18">
        <v>10.16</v>
      </c>
      <c r="H67" s="18">
        <v>40</v>
      </c>
      <c r="I67" s="18">
        <v>6</v>
      </c>
      <c r="J67" s="18">
        <v>14</v>
      </c>
      <c r="K67" s="15" t="s">
        <v>325</v>
      </c>
    </row>
    <row r="68" spans="1:11" ht="12.75" customHeight="1" x14ac:dyDescent="0.2">
      <c r="A68" s="15" t="s">
        <v>112</v>
      </c>
      <c r="B68" s="15" t="s">
        <v>113</v>
      </c>
      <c r="C68" s="15" t="s">
        <v>306</v>
      </c>
      <c r="D68" s="16" t="s">
        <v>297</v>
      </c>
      <c r="E68" s="17">
        <v>799</v>
      </c>
      <c r="F68" s="18" t="str">
        <f>VLOOKUP(A68,'[1]td pull'!A$2:B$221,2,FALSE)</f>
        <v>779897182310</v>
      </c>
      <c r="G68" s="18">
        <v>14.72</v>
      </c>
      <c r="H68" s="18">
        <v>40</v>
      </c>
      <c r="I68" s="18">
        <v>6</v>
      </c>
      <c r="J68" s="18">
        <v>14</v>
      </c>
      <c r="K68" s="15" t="s">
        <v>325</v>
      </c>
    </row>
    <row r="69" spans="1:11" ht="12.75" customHeight="1" x14ac:dyDescent="0.2">
      <c r="A69" s="15" t="s">
        <v>114</v>
      </c>
      <c r="B69" s="15" t="s">
        <v>115</v>
      </c>
      <c r="C69" s="15" t="s">
        <v>306</v>
      </c>
      <c r="D69" s="16" t="s">
        <v>297</v>
      </c>
      <c r="E69" s="17">
        <v>464.5</v>
      </c>
      <c r="F69" s="18" t="str">
        <f>VLOOKUP(A69,'[1]td pull'!A$2:B$221,2,FALSE)</f>
        <v>779897182327</v>
      </c>
      <c r="G69" s="18">
        <v>10.33</v>
      </c>
      <c r="H69" s="18">
        <v>40</v>
      </c>
      <c r="I69" s="18">
        <v>6</v>
      </c>
      <c r="J69" s="18">
        <v>14</v>
      </c>
      <c r="K69" s="15" t="s">
        <v>325</v>
      </c>
    </row>
    <row r="70" spans="1:11" ht="12.75" customHeight="1" x14ac:dyDescent="0.2">
      <c r="A70" s="15" t="s">
        <v>116</v>
      </c>
      <c r="B70" s="15" t="s">
        <v>117</v>
      </c>
      <c r="C70" s="15" t="s">
        <v>306</v>
      </c>
      <c r="D70" s="16" t="s">
        <v>297</v>
      </c>
      <c r="E70" s="17">
        <v>799</v>
      </c>
      <c r="F70" s="18" t="str">
        <f>VLOOKUP(A70,'[1]td pull'!A$2:B$221,2,FALSE)</f>
        <v>779897182334</v>
      </c>
      <c r="G70" s="18">
        <v>14.88</v>
      </c>
      <c r="H70" s="18">
        <v>40</v>
      </c>
      <c r="I70" s="18">
        <v>6</v>
      </c>
      <c r="J70" s="18">
        <v>14</v>
      </c>
      <c r="K70" s="15" t="s">
        <v>325</v>
      </c>
    </row>
    <row r="71" spans="1:11" ht="12.75" customHeight="1" x14ac:dyDescent="0.2">
      <c r="A71" s="15" t="s">
        <v>118</v>
      </c>
      <c r="B71" s="15" t="s">
        <v>119</v>
      </c>
      <c r="C71" s="15" t="s">
        <v>306</v>
      </c>
      <c r="D71" s="16" t="s">
        <v>297</v>
      </c>
      <c r="E71" s="17">
        <v>464.5</v>
      </c>
      <c r="F71" s="18" t="str">
        <f>VLOOKUP(A71,'[1]td pull'!A$2:B$221,2,FALSE)</f>
        <v>779897182341</v>
      </c>
      <c r="G71" s="18">
        <v>10.49</v>
      </c>
      <c r="H71" s="18">
        <v>40</v>
      </c>
      <c r="I71" s="18">
        <v>6</v>
      </c>
      <c r="J71" s="18">
        <v>14</v>
      </c>
      <c r="K71" s="15" t="s">
        <v>325</v>
      </c>
    </row>
    <row r="72" spans="1:11" ht="12.75" customHeight="1" x14ac:dyDescent="0.2">
      <c r="A72" s="15" t="s">
        <v>120</v>
      </c>
      <c r="B72" s="15" t="s">
        <v>121</v>
      </c>
      <c r="C72" s="15" t="s">
        <v>306</v>
      </c>
      <c r="D72" s="16" t="s">
        <v>297</v>
      </c>
      <c r="E72" s="17">
        <v>799</v>
      </c>
      <c r="F72" s="18" t="str">
        <f>VLOOKUP(A72,'[1]td pull'!A$2:B$221,2,FALSE)</f>
        <v>779897182358</v>
      </c>
      <c r="G72" s="18">
        <v>15.05</v>
      </c>
      <c r="H72" s="18">
        <v>40</v>
      </c>
      <c r="I72" s="18">
        <v>6</v>
      </c>
      <c r="J72" s="18">
        <v>14</v>
      </c>
      <c r="K72" s="15" t="s">
        <v>325</v>
      </c>
    </row>
    <row r="73" spans="1:11" ht="12.75" customHeight="1" x14ac:dyDescent="0.2">
      <c r="A73" s="15" t="s">
        <v>122</v>
      </c>
      <c r="B73" s="15" t="s">
        <v>123</v>
      </c>
      <c r="C73" s="15" t="s">
        <v>306</v>
      </c>
      <c r="D73" s="16" t="s">
        <v>297</v>
      </c>
      <c r="E73" s="17">
        <v>464.5</v>
      </c>
      <c r="F73" s="18" t="str">
        <f>VLOOKUP(A73,'[1]td pull'!A$2:B$221,2,FALSE)</f>
        <v>779897182365</v>
      </c>
      <c r="G73" s="18">
        <v>10.67</v>
      </c>
      <c r="H73" s="18">
        <v>40</v>
      </c>
      <c r="I73" s="18">
        <v>6</v>
      </c>
      <c r="J73" s="18">
        <v>14</v>
      </c>
      <c r="K73" s="15" t="s">
        <v>325</v>
      </c>
    </row>
    <row r="74" spans="1:11" ht="12.75" customHeight="1" x14ac:dyDescent="0.2">
      <c r="A74" s="15" t="s">
        <v>124</v>
      </c>
      <c r="B74" s="15" t="s">
        <v>125</v>
      </c>
      <c r="C74" s="15" t="s">
        <v>306</v>
      </c>
      <c r="D74" s="16" t="s">
        <v>297</v>
      </c>
      <c r="E74" s="17">
        <v>799</v>
      </c>
      <c r="F74" s="18" t="str">
        <f>VLOOKUP(A74,'[1]td pull'!A$2:B$221,2,FALSE)</f>
        <v>779897182372</v>
      </c>
      <c r="G74" s="18">
        <v>15.23</v>
      </c>
      <c r="H74" s="18">
        <v>40</v>
      </c>
      <c r="I74" s="18">
        <v>6</v>
      </c>
      <c r="J74" s="18">
        <v>14</v>
      </c>
      <c r="K74" s="15" t="s">
        <v>325</v>
      </c>
    </row>
    <row r="75" spans="1:11" ht="12.75" customHeight="1" x14ac:dyDescent="0.2">
      <c r="A75" s="15" t="s">
        <v>126</v>
      </c>
      <c r="B75" s="15" t="s">
        <v>127</v>
      </c>
      <c r="C75" s="15" t="s">
        <v>306</v>
      </c>
      <c r="D75" s="16" t="s">
        <v>297</v>
      </c>
      <c r="E75" s="17">
        <v>464.5</v>
      </c>
      <c r="F75" s="18" t="str">
        <f>VLOOKUP(A75,'[1]td pull'!A$2:B$221,2,FALSE)</f>
        <v>779897182389</v>
      </c>
      <c r="G75" s="18">
        <v>10.84</v>
      </c>
      <c r="H75" s="18">
        <v>40</v>
      </c>
      <c r="I75" s="18">
        <v>6</v>
      </c>
      <c r="J75" s="18">
        <v>14</v>
      </c>
      <c r="K75" s="15" t="s">
        <v>325</v>
      </c>
    </row>
    <row r="76" spans="1:11" ht="12.75" customHeight="1" x14ac:dyDescent="0.2">
      <c r="A76" s="15" t="s">
        <v>128</v>
      </c>
      <c r="B76" s="15" t="s">
        <v>129</v>
      </c>
      <c r="C76" s="15" t="s">
        <v>306</v>
      </c>
      <c r="D76" s="16" t="s">
        <v>297</v>
      </c>
      <c r="E76" s="17">
        <v>799</v>
      </c>
      <c r="F76" s="18" t="str">
        <f>VLOOKUP(A76,'[1]td pull'!A$2:B$221,2,FALSE)</f>
        <v>779897182396</v>
      </c>
      <c r="G76" s="18">
        <v>15.38</v>
      </c>
      <c r="H76" s="18">
        <v>40</v>
      </c>
      <c r="I76" s="18">
        <v>6</v>
      </c>
      <c r="J76" s="18">
        <v>14</v>
      </c>
      <c r="K76" s="15" t="s">
        <v>325</v>
      </c>
    </row>
    <row r="77" spans="1:11" ht="12.75" customHeight="1" x14ac:dyDescent="0.2">
      <c r="A77" s="15" t="s">
        <v>130</v>
      </c>
      <c r="B77" s="15" t="s">
        <v>131</v>
      </c>
      <c r="C77" s="15" t="s">
        <v>306</v>
      </c>
      <c r="D77" s="16" t="s">
        <v>297</v>
      </c>
      <c r="E77" s="17">
        <v>464.5</v>
      </c>
      <c r="F77" s="18" t="str">
        <f>VLOOKUP(A77,'[1]td pull'!A$2:B$221,2,FALSE)</f>
        <v>779897182402</v>
      </c>
      <c r="G77" s="18">
        <v>11</v>
      </c>
      <c r="H77" s="18">
        <v>40</v>
      </c>
      <c r="I77" s="18">
        <v>6</v>
      </c>
      <c r="J77" s="18">
        <v>14</v>
      </c>
      <c r="K77" s="15" t="s">
        <v>325</v>
      </c>
    </row>
    <row r="78" spans="1:11" ht="12.75" customHeight="1" x14ac:dyDescent="0.2">
      <c r="A78" s="15" t="s">
        <v>132</v>
      </c>
      <c r="B78" s="15" t="s">
        <v>133</v>
      </c>
      <c r="C78" s="15" t="s">
        <v>306</v>
      </c>
      <c r="D78" s="16" t="s">
        <v>297</v>
      </c>
      <c r="E78" s="17">
        <v>799</v>
      </c>
      <c r="F78" s="18" t="str">
        <f>VLOOKUP(A78,'[1]td pull'!A$2:B$221,2,FALSE)</f>
        <v>779897182419</v>
      </c>
      <c r="G78" s="18">
        <v>15.56</v>
      </c>
      <c r="H78" s="18">
        <v>40</v>
      </c>
      <c r="I78" s="18">
        <v>6</v>
      </c>
      <c r="J78" s="18">
        <v>14</v>
      </c>
      <c r="K78" s="15" t="s">
        <v>325</v>
      </c>
    </row>
    <row r="79" spans="1:11" ht="12.75" customHeight="1" x14ac:dyDescent="0.2">
      <c r="A79" s="15" t="s">
        <v>134</v>
      </c>
      <c r="B79" s="15" t="s">
        <v>135</v>
      </c>
      <c r="C79" s="15" t="s">
        <v>306</v>
      </c>
      <c r="D79" s="16" t="s">
        <v>297</v>
      </c>
      <c r="E79" s="17">
        <v>464.5</v>
      </c>
      <c r="F79" s="18" t="str">
        <f>VLOOKUP(A79,'[1]td pull'!A$2:B$221,2,FALSE)</f>
        <v>779897182426</v>
      </c>
      <c r="G79" s="18">
        <v>11.17</v>
      </c>
      <c r="H79" s="18">
        <v>40</v>
      </c>
      <c r="I79" s="18">
        <v>6</v>
      </c>
      <c r="J79" s="18">
        <v>14</v>
      </c>
      <c r="K79" s="15" t="s">
        <v>325</v>
      </c>
    </row>
    <row r="80" spans="1:11" ht="12.75" customHeight="1" x14ac:dyDescent="0.2">
      <c r="A80" s="15" t="s">
        <v>136</v>
      </c>
      <c r="B80" s="15" t="s">
        <v>137</v>
      </c>
      <c r="C80" s="15" t="s">
        <v>306</v>
      </c>
      <c r="D80" s="16" t="s">
        <v>297</v>
      </c>
      <c r="E80" s="17">
        <v>799</v>
      </c>
      <c r="F80" s="18" t="str">
        <f>VLOOKUP(A80,'[1]td pull'!A$2:B$221,2,FALSE)</f>
        <v>779897182433</v>
      </c>
      <c r="G80" s="18">
        <v>15.71</v>
      </c>
      <c r="H80" s="18">
        <v>40</v>
      </c>
      <c r="I80" s="18">
        <v>6</v>
      </c>
      <c r="J80" s="18">
        <v>14</v>
      </c>
      <c r="K80" s="15" t="s">
        <v>325</v>
      </c>
    </row>
    <row r="81" spans="1:11" ht="12.75" customHeight="1" x14ac:dyDescent="0.2">
      <c r="A81" s="15" t="s">
        <v>138</v>
      </c>
      <c r="B81" s="15" t="s">
        <v>139</v>
      </c>
      <c r="C81" s="15" t="s">
        <v>306</v>
      </c>
      <c r="D81" s="16" t="s">
        <v>297</v>
      </c>
      <c r="E81" s="17">
        <v>464.5</v>
      </c>
      <c r="F81" s="18" t="str">
        <f>VLOOKUP(A81,'[1]td pull'!A$2:B$221,2,FALSE)</f>
        <v>779897182501</v>
      </c>
      <c r="G81" s="18">
        <v>11.33</v>
      </c>
      <c r="H81" s="18">
        <v>40</v>
      </c>
      <c r="I81" s="18">
        <v>6</v>
      </c>
      <c r="J81" s="18">
        <v>14</v>
      </c>
      <c r="K81" s="15" t="s">
        <v>325</v>
      </c>
    </row>
    <row r="82" spans="1:11" ht="12.75" customHeight="1" x14ac:dyDescent="0.2">
      <c r="A82" s="15" t="s">
        <v>140</v>
      </c>
      <c r="B82" s="15" t="s">
        <v>141</v>
      </c>
      <c r="C82" s="15" t="s">
        <v>306</v>
      </c>
      <c r="D82" s="16" t="s">
        <v>297</v>
      </c>
      <c r="E82" s="17">
        <v>799</v>
      </c>
      <c r="F82" s="18" t="str">
        <f>VLOOKUP(A82,'[1]td pull'!A$2:B$221,2,FALSE)</f>
        <v>779897182518</v>
      </c>
      <c r="G82" s="18">
        <v>15.89</v>
      </c>
      <c r="H82" s="18">
        <v>40</v>
      </c>
      <c r="I82" s="18">
        <v>6</v>
      </c>
      <c r="J82" s="18">
        <v>14</v>
      </c>
      <c r="K82" s="15" t="s">
        <v>325</v>
      </c>
    </row>
    <row r="83" spans="1:11" ht="12.75" customHeight="1" x14ac:dyDescent="0.2">
      <c r="A83" s="15" t="s">
        <v>142</v>
      </c>
      <c r="B83" s="15" t="s">
        <v>143</v>
      </c>
      <c r="C83" s="15" t="s">
        <v>306</v>
      </c>
      <c r="D83" s="16" t="s">
        <v>297</v>
      </c>
      <c r="E83" s="17">
        <v>464.5</v>
      </c>
      <c r="F83" s="18" t="str">
        <f>VLOOKUP(A83,'[1]td pull'!A$2:B$221,2,FALSE)</f>
        <v>779897182440</v>
      </c>
      <c r="G83" s="18">
        <v>11.41</v>
      </c>
      <c r="H83" s="18">
        <v>40</v>
      </c>
      <c r="I83" s="18">
        <v>6</v>
      </c>
      <c r="J83" s="18">
        <v>14</v>
      </c>
      <c r="K83" s="15" t="s">
        <v>325</v>
      </c>
    </row>
    <row r="84" spans="1:11" ht="12.75" customHeight="1" x14ac:dyDescent="0.2">
      <c r="A84" s="15" t="s">
        <v>144</v>
      </c>
      <c r="B84" s="15" t="s">
        <v>145</v>
      </c>
      <c r="C84" s="15" t="s">
        <v>306</v>
      </c>
      <c r="D84" s="16" t="s">
        <v>297</v>
      </c>
      <c r="E84" s="17">
        <v>799</v>
      </c>
      <c r="F84" s="18" t="str">
        <f>VLOOKUP(A84,'[1]td pull'!A$2:B$221,2,FALSE)</f>
        <v>779897182457</v>
      </c>
      <c r="G84" s="18">
        <v>15.96</v>
      </c>
      <c r="H84" s="18">
        <v>40</v>
      </c>
      <c r="I84" s="18">
        <v>6</v>
      </c>
      <c r="J84" s="18">
        <v>14</v>
      </c>
      <c r="K84" s="15" t="s">
        <v>325</v>
      </c>
    </row>
    <row r="85" spans="1:11" ht="12.75" customHeight="1" x14ac:dyDescent="0.2">
      <c r="A85" s="15" t="s">
        <v>146</v>
      </c>
      <c r="B85" s="15" t="s">
        <v>147</v>
      </c>
      <c r="C85" s="15" t="s">
        <v>306</v>
      </c>
      <c r="D85" s="16" t="s">
        <v>297</v>
      </c>
      <c r="E85" s="17">
        <v>479.5</v>
      </c>
      <c r="F85" s="18" t="str">
        <f>VLOOKUP(A85,'[1]td pull'!A$2:B$221,2,FALSE)</f>
        <v>779897182464</v>
      </c>
      <c r="G85" s="18">
        <v>7.98</v>
      </c>
      <c r="H85" s="18">
        <v>20</v>
      </c>
      <c r="I85" s="18">
        <v>6</v>
      </c>
      <c r="J85" s="18">
        <v>14</v>
      </c>
      <c r="K85" s="15" t="s">
        <v>325</v>
      </c>
    </row>
    <row r="86" spans="1:11" ht="12.75" customHeight="1" x14ac:dyDescent="0.2">
      <c r="A86" s="15" t="s">
        <v>148</v>
      </c>
      <c r="B86" s="15" t="s">
        <v>149</v>
      </c>
      <c r="C86" s="15" t="s">
        <v>306</v>
      </c>
      <c r="D86" s="16" t="s">
        <v>297</v>
      </c>
      <c r="E86" s="17">
        <v>479.5</v>
      </c>
      <c r="F86" s="18" t="str">
        <f>VLOOKUP(A86,'[1]td pull'!A$2:B$221,2,FALSE)</f>
        <v>779897182471</v>
      </c>
      <c r="G86" s="18">
        <v>7.98</v>
      </c>
      <c r="H86" s="18">
        <v>20</v>
      </c>
      <c r="I86" s="18">
        <v>6</v>
      </c>
      <c r="J86" s="18">
        <v>14</v>
      </c>
      <c r="K86" s="15" t="s">
        <v>325</v>
      </c>
    </row>
    <row r="87" spans="1:11" ht="12.75" customHeight="1" x14ac:dyDescent="0.2">
      <c r="A87" s="15" t="s">
        <v>150</v>
      </c>
      <c r="B87" s="15" t="s">
        <v>151</v>
      </c>
      <c r="C87" s="15" t="s">
        <v>306</v>
      </c>
      <c r="D87" s="16" t="s">
        <v>297</v>
      </c>
      <c r="E87" s="17">
        <v>278.75</v>
      </c>
      <c r="F87" s="18" t="str">
        <f>VLOOKUP(A87,'[1]td pull'!A$2:B$221,2,FALSE)</f>
        <v>779897182488</v>
      </c>
      <c r="G87" s="18">
        <v>5.7</v>
      </c>
      <c r="H87" s="18">
        <v>20</v>
      </c>
      <c r="I87" s="18">
        <v>6</v>
      </c>
      <c r="J87" s="18">
        <v>14</v>
      </c>
      <c r="K87" s="15" t="s">
        <v>325</v>
      </c>
    </row>
    <row r="88" spans="1:11" ht="12.75" customHeight="1" x14ac:dyDescent="0.2">
      <c r="A88" s="15" t="s">
        <v>152</v>
      </c>
      <c r="B88" s="15" t="s">
        <v>149</v>
      </c>
      <c r="C88" s="15" t="s">
        <v>306</v>
      </c>
      <c r="D88" s="16" t="s">
        <v>297</v>
      </c>
      <c r="E88" s="17">
        <v>278.75</v>
      </c>
      <c r="F88" s="18" t="str">
        <f>VLOOKUP(A88,'[1]td pull'!A$2:B$221,2,FALSE)</f>
        <v>779897182495</v>
      </c>
      <c r="G88" s="18">
        <v>5.7</v>
      </c>
      <c r="H88" s="18">
        <v>20</v>
      </c>
      <c r="I88" s="18">
        <v>6</v>
      </c>
      <c r="J88" s="18">
        <v>14</v>
      </c>
      <c r="K88" s="15" t="s">
        <v>325</v>
      </c>
    </row>
    <row r="89" spans="1:11" ht="12.75" customHeight="1" x14ac:dyDescent="0.2">
      <c r="A89" s="15" t="s">
        <v>153</v>
      </c>
      <c r="B89" s="15" t="s">
        <v>154</v>
      </c>
      <c r="C89" s="15" t="s">
        <v>306</v>
      </c>
      <c r="D89" s="16" t="s">
        <v>297</v>
      </c>
      <c r="E89" s="17">
        <v>52.5</v>
      </c>
      <c r="F89" s="18" t="str">
        <f>VLOOKUP(A89,'[1]td pull'!A$2:B$221,2,FALSE)</f>
        <v>779897182556</v>
      </c>
      <c r="G89" s="18">
        <v>7.0000000000000007E-2</v>
      </c>
      <c r="H89" s="18">
        <v>6</v>
      </c>
      <c r="I89" s="18">
        <v>1</v>
      </c>
      <c r="J89" s="18">
        <v>4</v>
      </c>
      <c r="K89" s="15" t="s">
        <v>325</v>
      </c>
    </row>
    <row r="90" spans="1:11" ht="12.75" customHeight="1" x14ac:dyDescent="0.2">
      <c r="A90" s="15" t="s">
        <v>155</v>
      </c>
      <c r="B90" s="15" t="s">
        <v>156</v>
      </c>
      <c r="C90" s="15" t="s">
        <v>306</v>
      </c>
      <c r="D90" s="16" t="s">
        <v>297</v>
      </c>
      <c r="E90" s="17">
        <v>399</v>
      </c>
      <c r="F90" s="18" t="str">
        <f>VLOOKUP(A90,'[1]td pull'!A$2:B$221,2,FALSE)</f>
        <v>779897182525</v>
      </c>
      <c r="G90" s="18">
        <v>4.12</v>
      </c>
      <c r="H90" s="18">
        <v>40</v>
      </c>
      <c r="I90" s="18">
        <v>6</v>
      </c>
      <c r="J90" s="18">
        <v>4</v>
      </c>
      <c r="K90" s="15" t="s">
        <v>325</v>
      </c>
    </row>
    <row r="91" spans="1:11" ht="12.75" customHeight="1" x14ac:dyDescent="0.2">
      <c r="A91" s="15" t="s">
        <v>157</v>
      </c>
      <c r="B91" s="15" t="s">
        <v>158</v>
      </c>
      <c r="C91" s="15" t="s">
        <v>306</v>
      </c>
      <c r="D91" s="16" t="s">
        <v>297</v>
      </c>
      <c r="E91" s="17">
        <v>239.5</v>
      </c>
      <c r="F91" s="18" t="str">
        <f>VLOOKUP(A91,'[1]td pull'!A$2:B$221,2,FALSE)</f>
        <v>779897182532</v>
      </c>
      <c r="G91" s="18">
        <v>2.0499999999999998</v>
      </c>
      <c r="H91" s="18">
        <v>20</v>
      </c>
      <c r="I91" s="18">
        <v>6</v>
      </c>
      <c r="J91" s="18">
        <v>4</v>
      </c>
      <c r="K91" s="15" t="s">
        <v>325</v>
      </c>
    </row>
    <row r="92" spans="1:11" ht="12.75" customHeight="1" x14ac:dyDescent="0.2">
      <c r="A92" s="15" t="s">
        <v>159</v>
      </c>
      <c r="B92" s="15" t="s">
        <v>160</v>
      </c>
      <c r="C92" s="15" t="s">
        <v>306</v>
      </c>
      <c r="D92" s="16" t="s">
        <v>297</v>
      </c>
      <c r="E92" s="17">
        <v>399</v>
      </c>
      <c r="F92" s="18" t="str">
        <f>VLOOKUP(A92,'[1]td pull'!A$2:B$221,2,FALSE)</f>
        <v>779897182549</v>
      </c>
      <c r="G92" s="18">
        <v>4.12</v>
      </c>
      <c r="H92" s="18">
        <v>40</v>
      </c>
      <c r="I92" s="18">
        <v>6</v>
      </c>
      <c r="J92" s="18">
        <v>4</v>
      </c>
      <c r="K92" s="15" t="s">
        <v>325</v>
      </c>
    </row>
    <row r="93" spans="1:11" ht="12.75" customHeight="1" x14ac:dyDescent="0.2">
      <c r="A93" s="15" t="s">
        <v>161</v>
      </c>
      <c r="B93" s="15" t="s">
        <v>162</v>
      </c>
      <c r="C93" s="15" t="s">
        <v>306</v>
      </c>
      <c r="D93" s="16" t="s">
        <v>297</v>
      </c>
      <c r="E93" s="17">
        <v>1270.25</v>
      </c>
      <c r="F93" s="18" t="str">
        <f>VLOOKUP(A93,'[1]td pull'!A$2:B$221,2,FALSE)</f>
        <v>779897182570</v>
      </c>
      <c r="G93" s="18">
        <v>25</v>
      </c>
      <c r="H93" s="18">
        <v>20</v>
      </c>
      <c r="I93" s="18">
        <v>10</v>
      </c>
      <c r="J93" s="18">
        <v>24</v>
      </c>
      <c r="K93" s="15" t="s">
        <v>325</v>
      </c>
    </row>
    <row r="94" spans="1:11" ht="12.75" customHeight="1" x14ac:dyDescent="0.2">
      <c r="A94" s="15" t="s">
        <v>163</v>
      </c>
      <c r="B94" s="15" t="s">
        <v>164</v>
      </c>
      <c r="C94" s="15" t="s">
        <v>306</v>
      </c>
      <c r="D94" s="16" t="s">
        <v>297</v>
      </c>
      <c r="E94" s="17">
        <v>1512.25</v>
      </c>
      <c r="F94" s="18" t="str">
        <f>VLOOKUP(A94,'[1]td pull'!A$2:B$221,2,FALSE)</f>
        <v>779897182587</v>
      </c>
      <c r="G94" s="18">
        <v>28.21</v>
      </c>
      <c r="H94" s="18">
        <v>20</v>
      </c>
      <c r="I94" s="18">
        <v>10</v>
      </c>
      <c r="J94" s="18">
        <v>24</v>
      </c>
      <c r="K94" s="15" t="s">
        <v>325</v>
      </c>
    </row>
    <row r="95" spans="1:11" ht="12.75" customHeight="1" x14ac:dyDescent="0.2">
      <c r="A95" s="15" t="s">
        <v>314</v>
      </c>
      <c r="B95" s="15" t="s">
        <v>321</v>
      </c>
      <c r="C95" s="15" t="s">
        <v>306</v>
      </c>
      <c r="D95" s="16" t="s">
        <v>297</v>
      </c>
      <c r="E95" s="17">
        <v>106</v>
      </c>
      <c r="F95" s="18" t="str">
        <f>VLOOKUP(A95,'[1]td pull'!A$2:B$221,2,FALSE)</f>
        <v>779897205224</v>
      </c>
      <c r="G95" s="18">
        <v>0.31</v>
      </c>
      <c r="H95" s="18">
        <v>0</v>
      </c>
      <c r="I95" s="18">
        <v>0</v>
      </c>
      <c r="J95" s="18">
        <v>0</v>
      </c>
      <c r="K95" s="15" t="s">
        <v>325</v>
      </c>
    </row>
    <row r="96" spans="1:11" ht="12.75" customHeight="1" x14ac:dyDescent="0.2">
      <c r="A96" s="15" t="s">
        <v>165</v>
      </c>
      <c r="B96" s="15" t="s">
        <v>166</v>
      </c>
      <c r="C96" s="15" t="s">
        <v>306</v>
      </c>
      <c r="D96" s="16" t="s">
        <v>297</v>
      </c>
      <c r="E96" s="17">
        <v>106</v>
      </c>
      <c r="F96" s="18" t="str">
        <f>VLOOKUP(A96,'[1]td pull'!A$2:B$221,2,FALSE)</f>
        <v>779897660726</v>
      </c>
      <c r="G96" s="18">
        <v>0.66</v>
      </c>
      <c r="H96" s="18">
        <v>8</v>
      </c>
      <c r="I96" s="18">
        <v>1</v>
      </c>
      <c r="J96" s="18">
        <v>14</v>
      </c>
      <c r="K96" s="15" t="s">
        <v>325</v>
      </c>
    </row>
    <row r="97" spans="1:11" ht="12.75" customHeight="1" x14ac:dyDescent="0.2">
      <c r="A97" s="15" t="s">
        <v>315</v>
      </c>
      <c r="B97" s="15" t="s">
        <v>322</v>
      </c>
      <c r="C97" s="15" t="s">
        <v>306</v>
      </c>
      <c r="D97" s="16" t="s">
        <v>297</v>
      </c>
      <c r="E97" s="17">
        <v>107.8875</v>
      </c>
      <c r="F97" s="18" t="str">
        <f>VLOOKUP(A97,'[1]td pull'!A$2:B$221,2,FALSE)</f>
        <v>779897660733</v>
      </c>
      <c r="G97" s="18">
        <v>0</v>
      </c>
      <c r="H97" s="18">
        <v>0</v>
      </c>
      <c r="I97" s="18">
        <v>0</v>
      </c>
      <c r="J97" s="18">
        <v>0</v>
      </c>
      <c r="K97" s="15" t="s">
        <v>325</v>
      </c>
    </row>
    <row r="98" spans="1:11" ht="12.75" customHeight="1" x14ac:dyDescent="0.2">
      <c r="A98" s="15" t="s">
        <v>167</v>
      </c>
      <c r="B98" s="15" t="s">
        <v>168</v>
      </c>
      <c r="C98" s="15" t="s">
        <v>306</v>
      </c>
      <c r="D98" s="16" t="s">
        <v>297</v>
      </c>
      <c r="E98" s="17">
        <v>752.75</v>
      </c>
      <c r="F98" s="18" t="str">
        <f>VLOOKUP(A98,'[1]td pull'!A$2:B$221,2,FALSE)</f>
        <v>779897182594</v>
      </c>
      <c r="G98" s="18">
        <v>13.22</v>
      </c>
      <c r="H98" s="18">
        <v>40</v>
      </c>
      <c r="I98" s="18">
        <v>8</v>
      </c>
      <c r="J98" s="18">
        <v>15</v>
      </c>
      <c r="K98" s="15" t="s">
        <v>325</v>
      </c>
    </row>
    <row r="99" spans="1:11" ht="12.75" customHeight="1" x14ac:dyDescent="0.2">
      <c r="A99" s="15" t="s">
        <v>169</v>
      </c>
      <c r="B99" s="15" t="s">
        <v>170</v>
      </c>
      <c r="C99" s="15" t="s">
        <v>306</v>
      </c>
      <c r="D99" s="16" t="s">
        <v>297</v>
      </c>
      <c r="E99" s="17">
        <v>952.5</v>
      </c>
      <c r="F99" s="18" t="str">
        <f>VLOOKUP(A99,'[1]td pull'!A$2:B$221,2,FALSE)</f>
        <v>779897182600</v>
      </c>
      <c r="G99" s="18">
        <v>17.190000000000001</v>
      </c>
      <c r="H99" s="18">
        <v>40</v>
      </c>
      <c r="I99" s="18">
        <v>8</v>
      </c>
      <c r="J99" s="18">
        <v>15</v>
      </c>
      <c r="K99" s="15" t="s">
        <v>325</v>
      </c>
    </row>
    <row r="100" spans="1:11" ht="12.75" customHeight="1" x14ac:dyDescent="0.2">
      <c r="A100" s="15" t="s">
        <v>171</v>
      </c>
      <c r="B100" s="15" t="s">
        <v>172</v>
      </c>
      <c r="C100" s="15" t="s">
        <v>306</v>
      </c>
      <c r="D100" s="16" t="s">
        <v>297</v>
      </c>
      <c r="E100" s="17">
        <v>571.5</v>
      </c>
      <c r="F100" s="18" t="str">
        <f>VLOOKUP(A100,'[1]td pull'!A$2:B$221,2,FALSE)</f>
        <v>779897182617</v>
      </c>
      <c r="G100" s="18">
        <v>9.4700000000000006</v>
      </c>
      <c r="H100" s="18">
        <v>20</v>
      </c>
      <c r="I100" s="18">
        <v>8</v>
      </c>
      <c r="J100" s="18">
        <v>15</v>
      </c>
      <c r="K100" s="15" t="s">
        <v>325</v>
      </c>
    </row>
    <row r="101" spans="1:11" ht="12.75" customHeight="1" x14ac:dyDescent="0.2">
      <c r="A101" s="15" t="s">
        <v>173</v>
      </c>
      <c r="B101" s="15" t="s">
        <v>174</v>
      </c>
      <c r="C101" s="15" t="s">
        <v>306</v>
      </c>
      <c r="D101" s="16" t="s">
        <v>297</v>
      </c>
      <c r="E101" s="17">
        <v>571.5</v>
      </c>
      <c r="F101" s="18" t="str">
        <f>VLOOKUP(A101,'[1]td pull'!A$2:B$221,2,FALSE)</f>
        <v>779897182624</v>
      </c>
      <c r="G101" s="18">
        <v>9.4700000000000006</v>
      </c>
      <c r="H101" s="18">
        <v>20</v>
      </c>
      <c r="I101" s="18">
        <v>8</v>
      </c>
      <c r="J101" s="18">
        <v>15</v>
      </c>
      <c r="K101" s="15" t="s">
        <v>325</v>
      </c>
    </row>
    <row r="102" spans="1:11" ht="12.75" customHeight="1" x14ac:dyDescent="0.2">
      <c r="A102" s="15" t="s">
        <v>175</v>
      </c>
      <c r="B102" s="15" t="s">
        <v>176</v>
      </c>
      <c r="C102" s="15" t="s">
        <v>306</v>
      </c>
      <c r="D102" s="16" t="s">
        <v>297</v>
      </c>
      <c r="E102" s="17">
        <v>451.75</v>
      </c>
      <c r="F102" s="18" t="str">
        <f>VLOOKUP(A102,'[1]td pull'!A$2:B$221,2,FALSE)</f>
        <v>779897182631</v>
      </c>
      <c r="G102" s="18">
        <v>7.38</v>
      </c>
      <c r="H102" s="18">
        <v>20</v>
      </c>
      <c r="I102" s="18">
        <v>8</v>
      </c>
      <c r="J102" s="18">
        <v>15</v>
      </c>
      <c r="K102" s="15" t="s">
        <v>325</v>
      </c>
    </row>
    <row r="103" spans="1:11" ht="12.75" customHeight="1" x14ac:dyDescent="0.2">
      <c r="A103" s="15" t="s">
        <v>177</v>
      </c>
      <c r="B103" s="15" t="s">
        <v>174</v>
      </c>
      <c r="C103" s="15" t="s">
        <v>306</v>
      </c>
      <c r="D103" s="16" t="s">
        <v>297</v>
      </c>
      <c r="E103" s="17">
        <v>451.75</v>
      </c>
      <c r="F103" s="18" t="str">
        <f>VLOOKUP(A103,'[1]td pull'!A$2:B$221,2,FALSE)</f>
        <v>779897182648</v>
      </c>
      <c r="G103" s="18">
        <v>7.38</v>
      </c>
      <c r="H103" s="18">
        <v>20</v>
      </c>
      <c r="I103" s="18">
        <v>8</v>
      </c>
      <c r="J103" s="18">
        <v>15</v>
      </c>
      <c r="K103" s="15" t="s">
        <v>325</v>
      </c>
    </row>
    <row r="104" spans="1:11" ht="12.75" customHeight="1" x14ac:dyDescent="0.2">
      <c r="A104" s="15" t="s">
        <v>178</v>
      </c>
      <c r="B104" s="15" t="s">
        <v>179</v>
      </c>
      <c r="C104" s="15" t="s">
        <v>306</v>
      </c>
      <c r="D104" s="16" t="s">
        <v>297</v>
      </c>
      <c r="E104" s="17">
        <v>752.75</v>
      </c>
      <c r="F104" s="18" t="str">
        <f>VLOOKUP(A104,'[1]td pull'!A$2:B$221,2,FALSE)</f>
        <v>779897182679</v>
      </c>
      <c r="G104" s="18">
        <v>13.35</v>
      </c>
      <c r="H104" s="18">
        <v>40</v>
      </c>
      <c r="I104" s="18">
        <v>8</v>
      </c>
      <c r="J104" s="18">
        <v>15</v>
      </c>
      <c r="K104" s="15" t="s">
        <v>325</v>
      </c>
    </row>
    <row r="105" spans="1:11" ht="12.75" customHeight="1" x14ac:dyDescent="0.2">
      <c r="A105" s="15" t="s">
        <v>180</v>
      </c>
      <c r="B105" s="15" t="s">
        <v>181</v>
      </c>
      <c r="C105" s="15" t="s">
        <v>306</v>
      </c>
      <c r="D105" s="16" t="s">
        <v>297</v>
      </c>
      <c r="E105" s="17">
        <v>952.5</v>
      </c>
      <c r="F105" s="18" t="str">
        <f>VLOOKUP(A105,'[1]td pull'!A$2:B$221,2,FALSE)</f>
        <v>779897182686</v>
      </c>
      <c r="G105" s="18">
        <v>18.010000000000002</v>
      </c>
      <c r="H105" s="18">
        <v>40</v>
      </c>
      <c r="I105" s="18">
        <v>8</v>
      </c>
      <c r="J105" s="18">
        <v>15</v>
      </c>
      <c r="K105" s="15" t="s">
        <v>325</v>
      </c>
    </row>
    <row r="106" spans="1:11" ht="12.75" customHeight="1" x14ac:dyDescent="0.2">
      <c r="A106" s="15" t="s">
        <v>182</v>
      </c>
      <c r="B106" s="15" t="s">
        <v>183</v>
      </c>
      <c r="C106" s="15" t="s">
        <v>306</v>
      </c>
      <c r="D106" s="16" t="s">
        <v>297</v>
      </c>
      <c r="E106" s="17">
        <v>752.75</v>
      </c>
      <c r="F106" s="18" t="str">
        <f>VLOOKUP(A106,'[1]td pull'!A$2:B$221,2,FALSE)</f>
        <v>779897182693</v>
      </c>
      <c r="G106" s="18">
        <v>13.51</v>
      </c>
      <c r="H106" s="18">
        <v>40</v>
      </c>
      <c r="I106" s="18">
        <v>8</v>
      </c>
      <c r="J106" s="18">
        <v>15</v>
      </c>
      <c r="K106" s="15" t="s">
        <v>325</v>
      </c>
    </row>
    <row r="107" spans="1:11" ht="12.75" customHeight="1" x14ac:dyDescent="0.2">
      <c r="A107" s="15" t="s">
        <v>184</v>
      </c>
      <c r="B107" s="15" t="s">
        <v>185</v>
      </c>
      <c r="C107" s="15" t="s">
        <v>306</v>
      </c>
      <c r="D107" s="16" t="s">
        <v>297</v>
      </c>
      <c r="E107" s="17">
        <v>952.5</v>
      </c>
      <c r="F107" s="18" t="str">
        <f>VLOOKUP(A107,'[1]td pull'!A$2:B$221,2,FALSE)</f>
        <v>779897182709</v>
      </c>
      <c r="G107" s="18">
        <v>18.18</v>
      </c>
      <c r="H107" s="18">
        <v>40</v>
      </c>
      <c r="I107" s="18">
        <v>8</v>
      </c>
      <c r="J107" s="18">
        <v>15</v>
      </c>
      <c r="K107" s="15" t="s">
        <v>325</v>
      </c>
    </row>
    <row r="108" spans="1:11" ht="12.75" customHeight="1" x14ac:dyDescent="0.2">
      <c r="A108" s="15" t="s">
        <v>186</v>
      </c>
      <c r="B108" s="15" t="s">
        <v>187</v>
      </c>
      <c r="C108" s="15" t="s">
        <v>306</v>
      </c>
      <c r="D108" s="16" t="s">
        <v>297</v>
      </c>
      <c r="E108" s="17">
        <v>752.75</v>
      </c>
      <c r="F108" s="18" t="str">
        <f>VLOOKUP(A108,'[1]td pull'!A$2:B$221,2,FALSE)</f>
        <v>779897182716</v>
      </c>
      <c r="G108" s="18">
        <v>13.69</v>
      </c>
      <c r="H108" s="18">
        <v>40</v>
      </c>
      <c r="I108" s="18">
        <v>8</v>
      </c>
      <c r="J108" s="18">
        <v>15</v>
      </c>
      <c r="K108" s="15" t="s">
        <v>325</v>
      </c>
    </row>
    <row r="109" spans="1:11" ht="12.75" customHeight="1" x14ac:dyDescent="0.2">
      <c r="A109" s="15" t="s">
        <v>188</v>
      </c>
      <c r="B109" s="15" t="s">
        <v>189</v>
      </c>
      <c r="C109" s="15" t="s">
        <v>306</v>
      </c>
      <c r="D109" s="16" t="s">
        <v>297</v>
      </c>
      <c r="E109" s="17">
        <v>952.5</v>
      </c>
      <c r="F109" s="18" t="str">
        <f>VLOOKUP(A109,'[1]td pull'!A$2:B$221,2,FALSE)</f>
        <v>779897182723</v>
      </c>
      <c r="G109" s="18">
        <v>18.34</v>
      </c>
      <c r="H109" s="18">
        <v>40</v>
      </c>
      <c r="I109" s="18">
        <v>8</v>
      </c>
      <c r="J109" s="18">
        <v>15</v>
      </c>
      <c r="K109" s="15" t="s">
        <v>325</v>
      </c>
    </row>
    <row r="110" spans="1:11" ht="12.75" customHeight="1" x14ac:dyDescent="0.2">
      <c r="A110" s="15" t="s">
        <v>190</v>
      </c>
      <c r="B110" s="15" t="s">
        <v>191</v>
      </c>
      <c r="C110" s="15" t="s">
        <v>306</v>
      </c>
      <c r="D110" s="16" t="s">
        <v>297</v>
      </c>
      <c r="E110" s="17">
        <v>752.75</v>
      </c>
      <c r="F110" s="18" t="str">
        <f>VLOOKUP(A110,'[1]td pull'!A$2:B$221,2,FALSE)</f>
        <v>779897182730</v>
      </c>
      <c r="G110" s="18">
        <v>13.86</v>
      </c>
      <c r="H110" s="18">
        <v>40</v>
      </c>
      <c r="I110" s="18">
        <v>8</v>
      </c>
      <c r="J110" s="18">
        <v>15</v>
      </c>
      <c r="K110" s="15" t="s">
        <v>325</v>
      </c>
    </row>
    <row r="111" spans="1:11" ht="12.75" customHeight="1" x14ac:dyDescent="0.2">
      <c r="A111" s="15" t="s">
        <v>192</v>
      </c>
      <c r="B111" s="15" t="s">
        <v>193</v>
      </c>
      <c r="C111" s="15" t="s">
        <v>306</v>
      </c>
      <c r="D111" s="16" t="s">
        <v>297</v>
      </c>
      <c r="E111" s="17">
        <v>952.5</v>
      </c>
      <c r="F111" s="18" t="str">
        <f>VLOOKUP(A111,'[1]td pull'!A$2:B$221,2,FALSE)</f>
        <v>779897182747</v>
      </c>
      <c r="G111" s="18">
        <v>18.510000000000002</v>
      </c>
      <c r="H111" s="18">
        <v>40</v>
      </c>
      <c r="I111" s="18">
        <v>8</v>
      </c>
      <c r="J111" s="18">
        <v>15</v>
      </c>
      <c r="K111" s="15" t="s">
        <v>325</v>
      </c>
    </row>
    <row r="112" spans="1:11" ht="12.75" customHeight="1" x14ac:dyDescent="0.2">
      <c r="A112" s="15" t="s">
        <v>194</v>
      </c>
      <c r="B112" s="15" t="s">
        <v>195</v>
      </c>
      <c r="C112" s="15" t="s">
        <v>306</v>
      </c>
      <c r="D112" s="16" t="s">
        <v>297</v>
      </c>
      <c r="E112" s="17">
        <v>752.75</v>
      </c>
      <c r="F112" s="18" t="str">
        <f>VLOOKUP(A112,'[1]td pull'!A$2:B$221,2,FALSE)</f>
        <v>779897182754</v>
      </c>
      <c r="G112" s="18">
        <v>14.02</v>
      </c>
      <c r="H112" s="18">
        <v>40</v>
      </c>
      <c r="I112" s="18">
        <v>8</v>
      </c>
      <c r="J112" s="18">
        <v>15</v>
      </c>
      <c r="K112" s="15" t="s">
        <v>325</v>
      </c>
    </row>
    <row r="113" spans="1:11" ht="12.75" customHeight="1" x14ac:dyDescent="0.2">
      <c r="A113" s="15" t="s">
        <v>196</v>
      </c>
      <c r="B113" s="15" t="s">
        <v>197</v>
      </c>
      <c r="C113" s="15" t="s">
        <v>306</v>
      </c>
      <c r="D113" s="16" t="s">
        <v>297</v>
      </c>
      <c r="E113" s="17">
        <v>952.5</v>
      </c>
      <c r="F113" s="18" t="str">
        <f>VLOOKUP(A113,'[1]td pull'!A$2:B$221,2,FALSE)</f>
        <v>779897182761</v>
      </c>
      <c r="G113" s="18">
        <v>18.670000000000002</v>
      </c>
      <c r="H113" s="18">
        <v>40</v>
      </c>
      <c r="I113" s="18">
        <v>8</v>
      </c>
      <c r="J113" s="18">
        <v>15</v>
      </c>
      <c r="K113" s="15" t="s">
        <v>325</v>
      </c>
    </row>
    <row r="114" spans="1:11" ht="12.75" customHeight="1" x14ac:dyDescent="0.2">
      <c r="A114" s="15" t="s">
        <v>198</v>
      </c>
      <c r="B114" s="15" t="s">
        <v>199</v>
      </c>
      <c r="C114" s="15" t="s">
        <v>306</v>
      </c>
      <c r="D114" s="16" t="s">
        <v>297</v>
      </c>
      <c r="E114" s="17">
        <v>752.75</v>
      </c>
      <c r="F114" s="18" t="str">
        <f>VLOOKUP(A114,'[1]td pull'!A$2:B$221,2,FALSE)</f>
        <v>779897182778</v>
      </c>
      <c r="G114" s="18">
        <v>14.19</v>
      </c>
      <c r="H114" s="18">
        <v>40</v>
      </c>
      <c r="I114" s="18">
        <v>8</v>
      </c>
      <c r="J114" s="18">
        <v>15</v>
      </c>
      <c r="K114" s="15" t="s">
        <v>325</v>
      </c>
    </row>
    <row r="115" spans="1:11" ht="12.75" customHeight="1" x14ac:dyDescent="0.2">
      <c r="A115" s="15" t="s">
        <v>200</v>
      </c>
      <c r="B115" s="15" t="s">
        <v>201</v>
      </c>
      <c r="C115" s="15" t="s">
        <v>306</v>
      </c>
      <c r="D115" s="16" t="s">
        <v>297</v>
      </c>
      <c r="E115" s="17">
        <v>952.5</v>
      </c>
      <c r="F115" s="18" t="str">
        <f>VLOOKUP(A115,'[1]td pull'!A$2:B$221,2,FALSE)</f>
        <v>779897182785</v>
      </c>
      <c r="G115" s="18">
        <v>18.84</v>
      </c>
      <c r="H115" s="18">
        <v>40</v>
      </c>
      <c r="I115" s="18">
        <v>8</v>
      </c>
      <c r="J115" s="18">
        <v>15</v>
      </c>
      <c r="K115" s="15" t="s">
        <v>325</v>
      </c>
    </row>
    <row r="116" spans="1:11" ht="12.75" customHeight="1" x14ac:dyDescent="0.2">
      <c r="A116" s="15" t="s">
        <v>202</v>
      </c>
      <c r="B116" s="15" t="s">
        <v>203</v>
      </c>
      <c r="C116" s="15" t="s">
        <v>306</v>
      </c>
      <c r="D116" s="16" t="s">
        <v>297</v>
      </c>
      <c r="E116" s="17">
        <v>752.75</v>
      </c>
      <c r="F116" s="18" t="str">
        <f>VLOOKUP(A116,'[1]td pull'!A$2:B$221,2,FALSE)</f>
        <v>779897182792</v>
      </c>
      <c r="G116" s="18">
        <v>14.35</v>
      </c>
      <c r="H116" s="18">
        <v>40</v>
      </c>
      <c r="I116" s="18">
        <v>8</v>
      </c>
      <c r="J116" s="18">
        <v>15</v>
      </c>
      <c r="K116" s="15" t="s">
        <v>325</v>
      </c>
    </row>
    <row r="117" spans="1:11" ht="12.75" customHeight="1" x14ac:dyDescent="0.2">
      <c r="A117" s="15" t="s">
        <v>204</v>
      </c>
      <c r="B117" s="15" t="s">
        <v>205</v>
      </c>
      <c r="C117" s="15" t="s">
        <v>306</v>
      </c>
      <c r="D117" s="16" t="s">
        <v>297</v>
      </c>
      <c r="E117" s="17">
        <v>952.5</v>
      </c>
      <c r="F117" s="18" t="str">
        <f>VLOOKUP(A117,'[1]td pull'!A$2:B$221,2,FALSE)</f>
        <v>779897182808</v>
      </c>
      <c r="G117" s="18">
        <v>19.02</v>
      </c>
      <c r="H117" s="18">
        <v>40</v>
      </c>
      <c r="I117" s="18">
        <v>8</v>
      </c>
      <c r="J117" s="18">
        <v>15</v>
      </c>
      <c r="K117" s="15" t="s">
        <v>325</v>
      </c>
    </row>
    <row r="118" spans="1:11" ht="12.75" customHeight="1" x14ac:dyDescent="0.2">
      <c r="A118" s="15" t="s">
        <v>206</v>
      </c>
      <c r="B118" s="15" t="s">
        <v>207</v>
      </c>
      <c r="C118" s="15" t="s">
        <v>306</v>
      </c>
      <c r="D118" s="16" t="s">
        <v>297</v>
      </c>
      <c r="E118" s="17">
        <v>752.75</v>
      </c>
      <c r="F118" s="18" t="str">
        <f>VLOOKUP(A118,'[1]td pull'!A$2:B$221,2,FALSE)</f>
        <v>779897182815</v>
      </c>
      <c r="G118" s="18">
        <v>14.52</v>
      </c>
      <c r="H118" s="18">
        <v>40</v>
      </c>
      <c r="I118" s="18">
        <v>8</v>
      </c>
      <c r="J118" s="18">
        <v>15</v>
      </c>
      <c r="K118" s="15" t="s">
        <v>325</v>
      </c>
    </row>
    <row r="119" spans="1:11" ht="12.75" customHeight="1" x14ac:dyDescent="0.2">
      <c r="A119" s="15" t="s">
        <v>208</v>
      </c>
      <c r="B119" s="15" t="s">
        <v>209</v>
      </c>
      <c r="C119" s="15" t="s">
        <v>306</v>
      </c>
      <c r="D119" s="16" t="s">
        <v>297</v>
      </c>
      <c r="E119" s="17">
        <v>952.5</v>
      </c>
      <c r="F119" s="18" t="str">
        <f>VLOOKUP(A119,'[1]td pull'!A$2:B$221,2,FALSE)</f>
        <v>779897182822</v>
      </c>
      <c r="G119" s="18">
        <v>19.18</v>
      </c>
      <c r="H119" s="18">
        <v>40</v>
      </c>
      <c r="I119" s="18">
        <v>8</v>
      </c>
      <c r="J119" s="18">
        <v>15</v>
      </c>
      <c r="K119" s="15" t="s">
        <v>325</v>
      </c>
    </row>
    <row r="120" spans="1:11" ht="12.75" customHeight="1" x14ac:dyDescent="0.2">
      <c r="A120" s="15" t="s">
        <v>210</v>
      </c>
      <c r="B120" s="15" t="s">
        <v>211</v>
      </c>
      <c r="C120" s="15" t="s">
        <v>306</v>
      </c>
      <c r="D120" s="16" t="s">
        <v>297</v>
      </c>
      <c r="E120" s="17">
        <v>752.75</v>
      </c>
      <c r="F120" s="18" t="str">
        <f>VLOOKUP(A120,'[1]td pull'!A$2:B$221,2,FALSE)</f>
        <v>779897182839</v>
      </c>
      <c r="G120" s="18">
        <v>14.7</v>
      </c>
      <c r="H120" s="18">
        <v>40</v>
      </c>
      <c r="I120" s="18">
        <v>8</v>
      </c>
      <c r="J120" s="18">
        <v>15</v>
      </c>
      <c r="K120" s="15" t="s">
        <v>325</v>
      </c>
    </row>
    <row r="121" spans="1:11" ht="12.75" customHeight="1" x14ac:dyDescent="0.2">
      <c r="A121" s="15" t="s">
        <v>212</v>
      </c>
      <c r="B121" s="15" t="s">
        <v>213</v>
      </c>
      <c r="C121" s="15" t="s">
        <v>306</v>
      </c>
      <c r="D121" s="16" t="s">
        <v>297</v>
      </c>
      <c r="E121" s="17">
        <v>952.5</v>
      </c>
      <c r="F121" s="18" t="str">
        <f>VLOOKUP(A121,'[1]td pull'!A$2:B$221,2,FALSE)</f>
        <v>779897182846</v>
      </c>
      <c r="G121" s="18">
        <v>19.350000000000001</v>
      </c>
      <c r="H121" s="18">
        <v>40</v>
      </c>
      <c r="I121" s="18">
        <v>8</v>
      </c>
      <c r="J121" s="18">
        <v>15</v>
      </c>
      <c r="K121" s="15" t="s">
        <v>325</v>
      </c>
    </row>
    <row r="122" spans="1:11" ht="12.75" customHeight="1" x14ac:dyDescent="0.2">
      <c r="A122" s="15" t="s">
        <v>214</v>
      </c>
      <c r="B122" s="15" t="s">
        <v>215</v>
      </c>
      <c r="C122" s="15" t="s">
        <v>306</v>
      </c>
      <c r="D122" s="16" t="s">
        <v>297</v>
      </c>
      <c r="E122" s="17">
        <v>752.75</v>
      </c>
      <c r="F122" s="18" t="str">
        <f>VLOOKUP(A122,'[1]td pull'!A$2:B$221,2,FALSE)</f>
        <v>779897183164</v>
      </c>
      <c r="G122" s="18">
        <v>14.85</v>
      </c>
      <c r="H122" s="18">
        <v>40</v>
      </c>
      <c r="I122" s="18">
        <v>8</v>
      </c>
      <c r="J122" s="18">
        <v>15</v>
      </c>
      <c r="K122" s="15" t="s">
        <v>325</v>
      </c>
    </row>
    <row r="123" spans="1:11" ht="12.75" customHeight="1" x14ac:dyDescent="0.2">
      <c r="A123" s="15" t="s">
        <v>216</v>
      </c>
      <c r="B123" s="15" t="s">
        <v>217</v>
      </c>
      <c r="C123" s="15" t="s">
        <v>306</v>
      </c>
      <c r="D123" s="16" t="s">
        <v>297</v>
      </c>
      <c r="E123" s="17">
        <v>952.5</v>
      </c>
      <c r="F123" s="18" t="str">
        <f>VLOOKUP(A123,'[1]td pull'!A$2:B$221,2,FALSE)</f>
        <v>779897183171</v>
      </c>
      <c r="G123" s="18">
        <v>19.510000000000002</v>
      </c>
      <c r="H123" s="18">
        <v>40</v>
      </c>
      <c r="I123" s="18">
        <v>8</v>
      </c>
      <c r="J123" s="18">
        <v>15</v>
      </c>
      <c r="K123" s="15" t="s">
        <v>325</v>
      </c>
    </row>
    <row r="124" spans="1:11" ht="12.75" customHeight="1" x14ac:dyDescent="0.2">
      <c r="A124" s="15" t="s">
        <v>218</v>
      </c>
      <c r="B124" s="15" t="s">
        <v>219</v>
      </c>
      <c r="C124" s="15" t="s">
        <v>306</v>
      </c>
      <c r="D124" s="16" t="s">
        <v>297</v>
      </c>
      <c r="E124" s="17">
        <v>752.75</v>
      </c>
      <c r="F124" s="18" t="str">
        <f>VLOOKUP(A124,'[1]td pull'!A$2:B$221,2,FALSE)</f>
        <v>779897183102</v>
      </c>
      <c r="G124" s="18">
        <v>15.65</v>
      </c>
      <c r="H124" s="18">
        <v>40</v>
      </c>
      <c r="I124" s="18">
        <v>8</v>
      </c>
      <c r="J124" s="18">
        <v>15</v>
      </c>
      <c r="K124" s="15" t="s">
        <v>325</v>
      </c>
    </row>
    <row r="125" spans="1:11" ht="12.75" customHeight="1" x14ac:dyDescent="0.2">
      <c r="A125" s="15" t="s">
        <v>220</v>
      </c>
      <c r="B125" s="15" t="s">
        <v>221</v>
      </c>
      <c r="C125" s="15" t="s">
        <v>306</v>
      </c>
      <c r="D125" s="16" t="s">
        <v>297</v>
      </c>
      <c r="E125" s="17">
        <v>952.5</v>
      </c>
      <c r="F125" s="18" t="str">
        <f>VLOOKUP(A125,'[1]td pull'!A$2:B$221,2,FALSE)</f>
        <v>779897183119</v>
      </c>
      <c r="G125" s="18">
        <v>20.52</v>
      </c>
      <c r="H125" s="18">
        <v>40</v>
      </c>
      <c r="I125" s="18">
        <v>8</v>
      </c>
      <c r="J125" s="18">
        <v>15</v>
      </c>
      <c r="K125" s="15" t="s">
        <v>325</v>
      </c>
    </row>
    <row r="126" spans="1:11" ht="12.75" customHeight="1" x14ac:dyDescent="0.2">
      <c r="A126" s="15" t="s">
        <v>222</v>
      </c>
      <c r="B126" s="15" t="s">
        <v>223</v>
      </c>
      <c r="C126" s="15" t="s">
        <v>306</v>
      </c>
      <c r="D126" s="16" t="s">
        <v>297</v>
      </c>
      <c r="E126" s="17">
        <v>571.5</v>
      </c>
      <c r="F126" s="18" t="str">
        <f>VLOOKUP(A126,'[1]td pull'!A$2:B$221,2,FALSE)</f>
        <v>779897183126</v>
      </c>
      <c r="G126" s="18">
        <v>10.27</v>
      </c>
      <c r="H126" s="18">
        <v>20</v>
      </c>
      <c r="I126" s="18">
        <v>8</v>
      </c>
      <c r="J126" s="18">
        <v>15</v>
      </c>
      <c r="K126" s="15" t="s">
        <v>325</v>
      </c>
    </row>
    <row r="127" spans="1:11" ht="12.75" customHeight="1" x14ac:dyDescent="0.2">
      <c r="A127" s="15" t="s">
        <v>224</v>
      </c>
      <c r="B127" s="15" t="s">
        <v>225</v>
      </c>
      <c r="C127" s="15" t="s">
        <v>306</v>
      </c>
      <c r="D127" s="16" t="s">
        <v>297</v>
      </c>
      <c r="E127" s="17">
        <v>571.5</v>
      </c>
      <c r="F127" s="18" t="str">
        <f>VLOOKUP(A127,'[1]td pull'!A$2:B$221,2,FALSE)</f>
        <v>779897183133</v>
      </c>
      <c r="G127" s="18">
        <v>10.27</v>
      </c>
      <c r="H127" s="18">
        <v>20</v>
      </c>
      <c r="I127" s="18">
        <v>8</v>
      </c>
      <c r="J127" s="18">
        <v>15</v>
      </c>
      <c r="K127" s="15" t="s">
        <v>325</v>
      </c>
    </row>
    <row r="128" spans="1:11" ht="12.75" customHeight="1" x14ac:dyDescent="0.2">
      <c r="A128" s="15" t="s">
        <v>227</v>
      </c>
      <c r="B128" s="15" t="s">
        <v>228</v>
      </c>
      <c r="C128" s="15" t="s">
        <v>306</v>
      </c>
      <c r="D128" s="16" t="s">
        <v>297</v>
      </c>
      <c r="E128" s="17">
        <v>451.75</v>
      </c>
      <c r="F128" s="18" t="str">
        <f>VLOOKUP(A128,'[1]td pull'!A$2:B$221,2,FALSE)</f>
        <v>779897183140</v>
      </c>
      <c r="G128" s="18">
        <v>7.82</v>
      </c>
      <c r="H128" s="18">
        <v>20</v>
      </c>
      <c r="I128" s="18">
        <v>8</v>
      </c>
      <c r="J128" s="18">
        <v>15</v>
      </c>
      <c r="K128" s="15" t="s">
        <v>325</v>
      </c>
    </row>
    <row r="129" spans="1:11" ht="12.75" customHeight="1" x14ac:dyDescent="0.2">
      <c r="A129" s="15" t="s">
        <v>229</v>
      </c>
      <c r="B129" s="15" t="s">
        <v>226</v>
      </c>
      <c r="C129" s="15" t="s">
        <v>306</v>
      </c>
      <c r="D129" s="16" t="s">
        <v>297</v>
      </c>
      <c r="E129" s="17">
        <v>451.75</v>
      </c>
      <c r="F129" s="18" t="str">
        <f>VLOOKUP(A129,'[1]td pull'!A$2:B$221,2,FALSE)</f>
        <v>779897183157</v>
      </c>
      <c r="G129" s="18">
        <v>7.82</v>
      </c>
      <c r="H129" s="18">
        <v>20</v>
      </c>
      <c r="I129" s="18">
        <v>8</v>
      </c>
      <c r="J129" s="18">
        <v>15</v>
      </c>
      <c r="K129" s="15" t="s">
        <v>325</v>
      </c>
    </row>
    <row r="130" spans="1:11" ht="12.75" customHeight="1" x14ac:dyDescent="0.2">
      <c r="A130" s="15" t="s">
        <v>230</v>
      </c>
      <c r="B130" s="15" t="s">
        <v>231</v>
      </c>
      <c r="C130" s="15" t="s">
        <v>306</v>
      </c>
      <c r="D130" s="16" t="s">
        <v>297</v>
      </c>
      <c r="E130" s="17">
        <v>752.75</v>
      </c>
      <c r="F130" s="18" t="str">
        <f>VLOOKUP(A130,'[1]td pull'!A$2:B$221,2,FALSE)</f>
        <v>779897183188</v>
      </c>
      <c r="G130" s="18">
        <v>15.03</v>
      </c>
      <c r="H130" s="18">
        <v>40</v>
      </c>
      <c r="I130" s="18">
        <v>8</v>
      </c>
      <c r="J130" s="18">
        <v>15</v>
      </c>
      <c r="K130" s="15" t="s">
        <v>325</v>
      </c>
    </row>
    <row r="131" spans="1:11" ht="12.75" customHeight="1" x14ac:dyDescent="0.2">
      <c r="A131" s="15" t="s">
        <v>232</v>
      </c>
      <c r="B131" s="15" t="s">
        <v>233</v>
      </c>
      <c r="C131" s="15" t="s">
        <v>306</v>
      </c>
      <c r="D131" s="16" t="s">
        <v>297</v>
      </c>
      <c r="E131" s="17">
        <v>952.5</v>
      </c>
      <c r="F131" s="18" t="str">
        <f>VLOOKUP(A131,'[1]td pull'!A$2:B$221,2,FALSE)</f>
        <v>779897183195</v>
      </c>
      <c r="G131" s="18">
        <v>19.68</v>
      </c>
      <c r="H131" s="18">
        <v>40</v>
      </c>
      <c r="I131" s="18">
        <v>8</v>
      </c>
      <c r="J131" s="18">
        <v>15</v>
      </c>
      <c r="K131" s="15" t="s">
        <v>325</v>
      </c>
    </row>
    <row r="132" spans="1:11" ht="12.75" customHeight="1" x14ac:dyDescent="0.2">
      <c r="A132" s="15" t="s">
        <v>234</v>
      </c>
      <c r="B132" s="15" t="s">
        <v>235</v>
      </c>
      <c r="C132" s="15" t="s">
        <v>306</v>
      </c>
      <c r="D132" s="16" t="s">
        <v>297</v>
      </c>
      <c r="E132" s="17">
        <v>752.75</v>
      </c>
      <c r="F132" s="18" t="str">
        <f>VLOOKUP(A132,'[1]td pull'!A$2:B$221,2,FALSE)</f>
        <v>779897183201</v>
      </c>
      <c r="G132" s="18">
        <v>15.18</v>
      </c>
      <c r="H132" s="18">
        <v>40</v>
      </c>
      <c r="I132" s="18">
        <v>8</v>
      </c>
      <c r="J132" s="18">
        <v>15</v>
      </c>
      <c r="K132" s="15" t="s">
        <v>325</v>
      </c>
    </row>
    <row r="133" spans="1:11" ht="12.75" customHeight="1" x14ac:dyDescent="0.2">
      <c r="A133" s="15" t="s">
        <v>236</v>
      </c>
      <c r="B133" s="15" t="s">
        <v>237</v>
      </c>
      <c r="C133" s="15" t="s">
        <v>306</v>
      </c>
      <c r="D133" s="16" t="s">
        <v>297</v>
      </c>
      <c r="E133" s="17">
        <v>952.5</v>
      </c>
      <c r="F133" s="18" t="str">
        <f>VLOOKUP(A133,'[1]td pull'!A$2:B$221,2,FALSE)</f>
        <v>779897183218</v>
      </c>
      <c r="G133" s="18">
        <v>19.86</v>
      </c>
      <c r="H133" s="18">
        <v>40</v>
      </c>
      <c r="I133" s="18">
        <v>8</v>
      </c>
      <c r="J133" s="18">
        <v>15</v>
      </c>
      <c r="K133" s="15" t="s">
        <v>325</v>
      </c>
    </row>
    <row r="134" spans="1:11" ht="12.75" customHeight="1" x14ac:dyDescent="0.2">
      <c r="A134" s="15" t="s">
        <v>238</v>
      </c>
      <c r="B134" s="15" t="s">
        <v>239</v>
      </c>
      <c r="C134" s="15" t="s">
        <v>306</v>
      </c>
      <c r="D134" s="16" t="s">
        <v>297</v>
      </c>
      <c r="E134" s="17">
        <v>752.75</v>
      </c>
      <c r="F134" s="18" t="str">
        <f>VLOOKUP(A134,'[1]td pull'!A$2:B$221,2,FALSE)</f>
        <v>779897183225</v>
      </c>
      <c r="G134" s="18">
        <v>15.36</v>
      </c>
      <c r="H134" s="18">
        <v>40</v>
      </c>
      <c r="I134" s="18">
        <v>8</v>
      </c>
      <c r="J134" s="18">
        <v>15</v>
      </c>
      <c r="K134" s="15" t="s">
        <v>325</v>
      </c>
    </row>
    <row r="135" spans="1:11" ht="12.75" customHeight="1" x14ac:dyDescent="0.2">
      <c r="A135" s="15" t="s">
        <v>240</v>
      </c>
      <c r="B135" s="15" t="s">
        <v>241</v>
      </c>
      <c r="C135" s="15" t="s">
        <v>306</v>
      </c>
      <c r="D135" s="16" t="s">
        <v>297</v>
      </c>
      <c r="E135" s="17">
        <v>952.5</v>
      </c>
      <c r="F135" s="18" t="str">
        <f>VLOOKUP(A135,'[1]td pull'!A$2:B$221,2,FALSE)</f>
        <v>779897183232</v>
      </c>
      <c r="G135" s="18">
        <v>20.010000000000002</v>
      </c>
      <c r="H135" s="18">
        <v>40</v>
      </c>
      <c r="I135" s="18">
        <v>8</v>
      </c>
      <c r="J135" s="18">
        <v>15</v>
      </c>
      <c r="K135" s="15" t="s">
        <v>325</v>
      </c>
    </row>
    <row r="136" spans="1:11" ht="12.75" customHeight="1" x14ac:dyDescent="0.2">
      <c r="A136" s="15" t="s">
        <v>242</v>
      </c>
      <c r="B136" s="15" t="s">
        <v>243</v>
      </c>
      <c r="C136" s="15" t="s">
        <v>306</v>
      </c>
      <c r="D136" s="16" t="s">
        <v>297</v>
      </c>
      <c r="E136" s="17">
        <v>752.75</v>
      </c>
      <c r="F136" s="18" t="str">
        <f>VLOOKUP(A136,'[1]td pull'!A$2:B$221,2,FALSE)</f>
        <v>779897183249</v>
      </c>
      <c r="G136" s="18">
        <v>15.54</v>
      </c>
      <c r="H136" s="18">
        <v>40</v>
      </c>
      <c r="I136" s="18">
        <v>8</v>
      </c>
      <c r="J136" s="18">
        <v>15</v>
      </c>
      <c r="K136" s="15" t="s">
        <v>325</v>
      </c>
    </row>
    <row r="137" spans="1:11" ht="12.75" customHeight="1" x14ac:dyDescent="0.2">
      <c r="A137" s="15" t="s">
        <v>244</v>
      </c>
      <c r="B137" s="15" t="s">
        <v>245</v>
      </c>
      <c r="C137" s="15" t="s">
        <v>306</v>
      </c>
      <c r="D137" s="16" t="s">
        <v>297</v>
      </c>
      <c r="E137" s="17">
        <v>952.5</v>
      </c>
      <c r="F137" s="18" t="str">
        <f>VLOOKUP(A137,'[1]td pull'!A$2:B$221,2,FALSE)</f>
        <v>779897183256</v>
      </c>
      <c r="G137" s="18">
        <v>20.190000000000001</v>
      </c>
      <c r="H137" s="18">
        <v>40</v>
      </c>
      <c r="I137" s="18">
        <v>8</v>
      </c>
      <c r="J137" s="18">
        <v>15</v>
      </c>
      <c r="K137" s="15" t="s">
        <v>325</v>
      </c>
    </row>
    <row r="138" spans="1:11" ht="12.75" customHeight="1" x14ac:dyDescent="0.2">
      <c r="A138" s="15" t="s">
        <v>246</v>
      </c>
      <c r="B138" s="15" t="s">
        <v>247</v>
      </c>
      <c r="C138" s="15" t="s">
        <v>306</v>
      </c>
      <c r="D138" s="16" t="s">
        <v>297</v>
      </c>
      <c r="E138" s="17">
        <v>752.75</v>
      </c>
      <c r="F138" s="18" t="str">
        <f>VLOOKUP(A138,'[1]td pull'!A$2:B$221,2,FALSE)</f>
        <v>779897183263</v>
      </c>
      <c r="G138" s="18">
        <v>15.69</v>
      </c>
      <c r="H138" s="18">
        <v>40</v>
      </c>
      <c r="I138" s="18">
        <v>8</v>
      </c>
      <c r="J138" s="18">
        <v>15</v>
      </c>
      <c r="K138" s="15" t="s">
        <v>325</v>
      </c>
    </row>
    <row r="139" spans="1:11" ht="12.75" customHeight="1" x14ac:dyDescent="0.2">
      <c r="A139" s="15" t="s">
        <v>248</v>
      </c>
      <c r="B139" s="15" t="s">
        <v>249</v>
      </c>
      <c r="C139" s="15" t="s">
        <v>306</v>
      </c>
      <c r="D139" s="16" t="s">
        <v>297</v>
      </c>
      <c r="E139" s="17">
        <v>952.5</v>
      </c>
      <c r="F139" s="18" t="str">
        <f>VLOOKUP(A139,'[1]td pull'!A$2:B$221,2,FALSE)</f>
        <v>779897183270</v>
      </c>
      <c r="G139" s="18">
        <v>20.34</v>
      </c>
      <c r="H139" s="18">
        <v>40</v>
      </c>
      <c r="I139" s="18">
        <v>8</v>
      </c>
      <c r="J139" s="18">
        <v>15</v>
      </c>
      <c r="K139" s="15" t="s">
        <v>325</v>
      </c>
    </row>
    <row r="140" spans="1:11" ht="12.75" customHeight="1" x14ac:dyDescent="0.2">
      <c r="A140" s="15" t="s">
        <v>250</v>
      </c>
      <c r="B140" s="15" t="s">
        <v>251</v>
      </c>
      <c r="C140" s="15" t="s">
        <v>306</v>
      </c>
      <c r="D140" s="16" t="s">
        <v>297</v>
      </c>
      <c r="E140" s="17">
        <v>752.75</v>
      </c>
      <c r="F140" s="18" t="str">
        <f>VLOOKUP(A140,'[1]td pull'!A$2:B$221,2,FALSE)</f>
        <v>779897183287</v>
      </c>
      <c r="G140" s="18">
        <v>15.87</v>
      </c>
      <c r="H140" s="18">
        <v>40</v>
      </c>
      <c r="I140" s="18">
        <v>8</v>
      </c>
      <c r="J140" s="18">
        <v>15</v>
      </c>
      <c r="K140" s="15" t="s">
        <v>325</v>
      </c>
    </row>
    <row r="141" spans="1:11" ht="12.75" customHeight="1" x14ac:dyDescent="0.2">
      <c r="A141" s="15" t="s">
        <v>252</v>
      </c>
      <c r="B141" s="15" t="s">
        <v>253</v>
      </c>
      <c r="C141" s="15" t="s">
        <v>306</v>
      </c>
      <c r="D141" s="16" t="s">
        <v>297</v>
      </c>
      <c r="E141" s="17">
        <v>952.5</v>
      </c>
      <c r="F141" s="18" t="str">
        <f>VLOOKUP(A141,'[1]td pull'!A$2:B$221,2,FALSE)</f>
        <v>779897183294</v>
      </c>
      <c r="G141" s="18">
        <v>20.52</v>
      </c>
      <c r="H141" s="18">
        <v>40</v>
      </c>
      <c r="I141" s="18">
        <v>8</v>
      </c>
      <c r="J141" s="18">
        <v>15</v>
      </c>
      <c r="K141" s="15" t="s">
        <v>325</v>
      </c>
    </row>
    <row r="142" spans="1:11" ht="12.75" customHeight="1" x14ac:dyDescent="0.2">
      <c r="A142" s="15" t="s">
        <v>254</v>
      </c>
      <c r="B142" s="15" t="s">
        <v>255</v>
      </c>
      <c r="C142" s="15" t="s">
        <v>306</v>
      </c>
      <c r="D142" s="16" t="s">
        <v>297</v>
      </c>
      <c r="E142" s="17">
        <v>752.75</v>
      </c>
      <c r="F142" s="18" t="str">
        <f>VLOOKUP(A142,'[1]td pull'!A$2:B$221,2,FALSE)</f>
        <v>779897183300</v>
      </c>
      <c r="G142" s="18">
        <v>16.02</v>
      </c>
      <c r="H142" s="18">
        <v>40</v>
      </c>
      <c r="I142" s="18">
        <v>8</v>
      </c>
      <c r="J142" s="18">
        <v>15</v>
      </c>
      <c r="K142" s="15" t="s">
        <v>325</v>
      </c>
    </row>
    <row r="143" spans="1:11" ht="12.75" customHeight="1" x14ac:dyDescent="0.2">
      <c r="A143" s="15" t="s">
        <v>256</v>
      </c>
      <c r="B143" s="15" t="s">
        <v>257</v>
      </c>
      <c r="C143" s="15" t="s">
        <v>306</v>
      </c>
      <c r="D143" s="16" t="s">
        <v>297</v>
      </c>
      <c r="E143" s="17">
        <v>952.5</v>
      </c>
      <c r="F143" s="18" t="str">
        <f>VLOOKUP(A143,'[1]td pull'!A$2:B$221,2,FALSE)</f>
        <v>779897183317</v>
      </c>
      <c r="G143" s="18">
        <v>20.7</v>
      </c>
      <c r="H143" s="18">
        <v>40</v>
      </c>
      <c r="I143" s="18">
        <v>8</v>
      </c>
      <c r="J143" s="18">
        <v>15</v>
      </c>
      <c r="K143" s="15" t="s">
        <v>325</v>
      </c>
    </row>
    <row r="144" spans="1:11" ht="12.75" customHeight="1" x14ac:dyDescent="0.2">
      <c r="A144" s="15" t="s">
        <v>258</v>
      </c>
      <c r="B144" s="15" t="s">
        <v>259</v>
      </c>
      <c r="C144" s="15" t="s">
        <v>306</v>
      </c>
      <c r="D144" s="16" t="s">
        <v>297</v>
      </c>
      <c r="E144" s="17">
        <v>752.75</v>
      </c>
      <c r="F144" s="18" t="str">
        <f>VLOOKUP(A144,'[1]td pull'!A$2:B$221,2,FALSE)</f>
        <v>779897183324</v>
      </c>
      <c r="G144" s="18">
        <v>16.2</v>
      </c>
      <c r="H144" s="18">
        <v>40</v>
      </c>
      <c r="I144" s="18">
        <v>8</v>
      </c>
      <c r="J144" s="18">
        <v>15</v>
      </c>
      <c r="K144" s="15" t="s">
        <v>325</v>
      </c>
    </row>
    <row r="145" spans="1:11" ht="12.75" customHeight="1" x14ac:dyDescent="0.2">
      <c r="A145" s="15" t="s">
        <v>260</v>
      </c>
      <c r="B145" s="15" t="s">
        <v>261</v>
      </c>
      <c r="C145" s="15" t="s">
        <v>306</v>
      </c>
      <c r="D145" s="16" t="s">
        <v>297</v>
      </c>
      <c r="E145" s="17">
        <v>952.5</v>
      </c>
      <c r="F145" s="18" t="str">
        <f>VLOOKUP(A145,'[1]td pull'!A$2:B$221,2,FALSE)</f>
        <v>779897183331</v>
      </c>
      <c r="G145" s="18">
        <v>20.85</v>
      </c>
      <c r="H145" s="18">
        <v>40</v>
      </c>
      <c r="I145" s="18">
        <v>8</v>
      </c>
      <c r="J145" s="18">
        <v>15</v>
      </c>
      <c r="K145" s="15" t="s">
        <v>325</v>
      </c>
    </row>
    <row r="146" spans="1:11" ht="12.75" customHeight="1" x14ac:dyDescent="0.2">
      <c r="A146" s="15" t="s">
        <v>262</v>
      </c>
      <c r="B146" s="15" t="s">
        <v>263</v>
      </c>
      <c r="C146" s="15" t="s">
        <v>306</v>
      </c>
      <c r="D146" s="16" t="s">
        <v>297</v>
      </c>
      <c r="E146" s="17">
        <v>752.75</v>
      </c>
      <c r="F146" s="18" t="str">
        <f>VLOOKUP(A146,'[1]td pull'!A$2:B$221,2,FALSE)</f>
        <v>779897183348</v>
      </c>
      <c r="G146" s="18">
        <v>16.38</v>
      </c>
      <c r="H146" s="18">
        <v>40</v>
      </c>
      <c r="I146" s="18">
        <v>8</v>
      </c>
      <c r="J146" s="18">
        <v>15</v>
      </c>
      <c r="K146" s="15" t="s">
        <v>325</v>
      </c>
    </row>
    <row r="147" spans="1:11" ht="12.75" customHeight="1" x14ac:dyDescent="0.2">
      <c r="A147" s="15" t="s">
        <v>264</v>
      </c>
      <c r="B147" s="15" t="s">
        <v>265</v>
      </c>
      <c r="C147" s="15" t="s">
        <v>306</v>
      </c>
      <c r="D147" s="16" t="s">
        <v>297</v>
      </c>
      <c r="E147" s="17">
        <v>952.5</v>
      </c>
      <c r="F147" s="18" t="str">
        <f>VLOOKUP(A147,'[1]td pull'!A$2:B$221,2,FALSE)</f>
        <v>779897183355</v>
      </c>
      <c r="G147" s="18">
        <v>21.03</v>
      </c>
      <c r="H147" s="18">
        <v>40</v>
      </c>
      <c r="I147" s="18">
        <v>8</v>
      </c>
      <c r="J147" s="18">
        <v>15</v>
      </c>
      <c r="K147" s="15" t="s">
        <v>325</v>
      </c>
    </row>
    <row r="148" spans="1:11" ht="12.75" customHeight="1" x14ac:dyDescent="0.2">
      <c r="A148" s="15" t="s">
        <v>266</v>
      </c>
      <c r="B148" s="15" t="s">
        <v>267</v>
      </c>
      <c r="C148" s="15" t="s">
        <v>306</v>
      </c>
      <c r="D148" s="16" t="s">
        <v>297</v>
      </c>
      <c r="E148" s="17">
        <v>752.75</v>
      </c>
      <c r="F148" s="18" t="str">
        <f>VLOOKUP(A148,'[1]td pull'!A$2:B$221,2,FALSE)</f>
        <v>779897183423</v>
      </c>
      <c r="G148" s="18">
        <v>16.53</v>
      </c>
      <c r="H148" s="18">
        <v>40</v>
      </c>
      <c r="I148" s="18">
        <v>8</v>
      </c>
      <c r="J148" s="18">
        <v>15</v>
      </c>
      <c r="K148" s="15" t="s">
        <v>325</v>
      </c>
    </row>
    <row r="149" spans="1:11" ht="12.75" customHeight="1" x14ac:dyDescent="0.2">
      <c r="A149" s="15" t="s">
        <v>268</v>
      </c>
      <c r="B149" s="15" t="s">
        <v>269</v>
      </c>
      <c r="C149" s="15" t="s">
        <v>306</v>
      </c>
      <c r="D149" s="16" t="s">
        <v>297</v>
      </c>
      <c r="E149" s="17">
        <v>952.5</v>
      </c>
      <c r="F149" s="18" t="str">
        <f>VLOOKUP(A149,'[1]td pull'!A$2:B$221,2,FALSE)</f>
        <v>779897183430</v>
      </c>
      <c r="G149" s="18">
        <v>21.18</v>
      </c>
      <c r="H149" s="18">
        <v>40</v>
      </c>
      <c r="I149" s="18">
        <v>8</v>
      </c>
      <c r="J149" s="18">
        <v>15</v>
      </c>
      <c r="K149" s="15" t="s">
        <v>325</v>
      </c>
    </row>
    <row r="150" spans="1:11" ht="12.75" customHeight="1" x14ac:dyDescent="0.2">
      <c r="A150" s="15" t="s">
        <v>270</v>
      </c>
      <c r="B150" s="15" t="s">
        <v>271</v>
      </c>
      <c r="C150" s="15" t="s">
        <v>306</v>
      </c>
      <c r="D150" s="16" t="s">
        <v>297</v>
      </c>
      <c r="E150" s="17">
        <v>752.75</v>
      </c>
      <c r="F150" s="18" t="str">
        <f>VLOOKUP(A150,'[1]td pull'!A$2:B$221,2,FALSE)</f>
        <v>779897183362</v>
      </c>
      <c r="G150" s="18">
        <v>17.5</v>
      </c>
      <c r="H150" s="18">
        <v>40</v>
      </c>
      <c r="I150" s="18">
        <v>8</v>
      </c>
      <c r="J150" s="18">
        <v>15</v>
      </c>
      <c r="K150" s="15" t="s">
        <v>325</v>
      </c>
    </row>
    <row r="151" spans="1:11" ht="12.75" customHeight="1" x14ac:dyDescent="0.2">
      <c r="A151" s="15" t="s">
        <v>272</v>
      </c>
      <c r="B151" s="15" t="s">
        <v>273</v>
      </c>
      <c r="C151" s="15" t="s">
        <v>306</v>
      </c>
      <c r="D151" s="16" t="s">
        <v>297</v>
      </c>
      <c r="E151" s="17">
        <v>952.5</v>
      </c>
      <c r="F151" s="18" t="str">
        <f>VLOOKUP(A151,'[1]td pull'!A$2:B$221,2,FALSE)</f>
        <v>779897183379</v>
      </c>
      <c r="G151" s="18">
        <v>22.35</v>
      </c>
      <c r="H151" s="18">
        <v>40</v>
      </c>
      <c r="I151" s="18">
        <v>8</v>
      </c>
      <c r="J151" s="18">
        <v>15</v>
      </c>
      <c r="K151" s="15" t="s">
        <v>325</v>
      </c>
    </row>
    <row r="152" spans="1:11" ht="12.75" customHeight="1" x14ac:dyDescent="0.2">
      <c r="A152" s="15" t="s">
        <v>274</v>
      </c>
      <c r="B152" s="15" t="s">
        <v>275</v>
      </c>
      <c r="C152" s="15" t="s">
        <v>306</v>
      </c>
      <c r="D152" s="16" t="s">
        <v>297</v>
      </c>
      <c r="E152" s="17">
        <v>571.5</v>
      </c>
      <c r="F152" s="18" t="str">
        <f>VLOOKUP(A152,'[1]td pull'!A$2:B$221,2,FALSE)</f>
        <v>779897183386</v>
      </c>
      <c r="G152" s="18">
        <v>11.17</v>
      </c>
      <c r="H152" s="18">
        <v>20</v>
      </c>
      <c r="I152" s="18">
        <v>8</v>
      </c>
      <c r="J152" s="18">
        <v>15</v>
      </c>
      <c r="K152" s="15" t="s">
        <v>325</v>
      </c>
    </row>
    <row r="153" spans="1:11" ht="12.75" customHeight="1" x14ac:dyDescent="0.2">
      <c r="A153" s="15" t="s">
        <v>276</v>
      </c>
      <c r="B153" s="15" t="s">
        <v>277</v>
      </c>
      <c r="C153" s="15" t="s">
        <v>306</v>
      </c>
      <c r="D153" s="16" t="s">
        <v>297</v>
      </c>
      <c r="E153" s="17">
        <v>571.5</v>
      </c>
      <c r="F153" s="18" t="str">
        <f>VLOOKUP(A153,'[1]td pull'!A$2:B$221,2,FALSE)</f>
        <v>779897183393</v>
      </c>
      <c r="G153" s="18">
        <v>11.17</v>
      </c>
      <c r="H153" s="18">
        <v>20</v>
      </c>
      <c r="I153" s="18">
        <v>8</v>
      </c>
      <c r="J153" s="18">
        <v>15</v>
      </c>
      <c r="K153" s="15" t="s">
        <v>325</v>
      </c>
    </row>
    <row r="154" spans="1:11" ht="12.75" customHeight="1" x14ac:dyDescent="0.2">
      <c r="A154" s="15" t="s">
        <v>278</v>
      </c>
      <c r="B154" s="15" t="s">
        <v>279</v>
      </c>
      <c r="C154" s="15" t="s">
        <v>306</v>
      </c>
      <c r="D154" s="16" t="s">
        <v>297</v>
      </c>
      <c r="E154" s="17">
        <v>451.75</v>
      </c>
      <c r="F154" s="18" t="str">
        <f>VLOOKUP(A154,'[1]td pull'!A$2:B$221,2,FALSE)</f>
        <v>779897183409</v>
      </c>
      <c r="G154" s="18">
        <v>8.75</v>
      </c>
      <c r="H154" s="18">
        <v>20</v>
      </c>
      <c r="I154" s="18">
        <v>8</v>
      </c>
      <c r="J154" s="18">
        <v>15</v>
      </c>
      <c r="K154" s="15" t="s">
        <v>325</v>
      </c>
    </row>
    <row r="155" spans="1:11" ht="12.75" customHeight="1" x14ac:dyDescent="0.2">
      <c r="A155" s="15" t="s">
        <v>280</v>
      </c>
      <c r="B155" s="15" t="s">
        <v>277</v>
      </c>
      <c r="C155" s="15" t="s">
        <v>306</v>
      </c>
      <c r="D155" s="16" t="s">
        <v>297</v>
      </c>
      <c r="E155" s="17">
        <v>451.75</v>
      </c>
      <c r="F155" s="18" t="str">
        <f>VLOOKUP(A155,'[1]td pull'!A$2:B$221,2,FALSE)</f>
        <v>779897183416</v>
      </c>
      <c r="G155" s="18">
        <v>8.75</v>
      </c>
      <c r="H155" s="18">
        <v>20</v>
      </c>
      <c r="I155" s="18">
        <v>8</v>
      </c>
      <c r="J155" s="18">
        <v>15</v>
      </c>
      <c r="K155" s="15" t="s">
        <v>325</v>
      </c>
    </row>
    <row r="156" spans="1:11" ht="12.75" customHeight="1" x14ac:dyDescent="0.2">
      <c r="A156" s="15" t="s">
        <v>281</v>
      </c>
      <c r="B156" s="15" t="s">
        <v>282</v>
      </c>
      <c r="C156" s="15" t="s">
        <v>306</v>
      </c>
      <c r="D156" s="16" t="s">
        <v>297</v>
      </c>
      <c r="E156" s="17">
        <v>699.3</v>
      </c>
      <c r="F156" s="18" t="str">
        <f>VLOOKUP(A156,'[1]td pull'!A$2:B$221,2,FALSE)</f>
        <v>779897183461</v>
      </c>
      <c r="G156" s="18">
        <v>8.75</v>
      </c>
      <c r="H156" s="18">
        <v>40</v>
      </c>
      <c r="I156" s="18">
        <v>8</v>
      </c>
      <c r="J156" s="18">
        <v>6</v>
      </c>
      <c r="K156" s="15" t="s">
        <v>325</v>
      </c>
    </row>
    <row r="157" spans="1:11" ht="12.75" customHeight="1" x14ac:dyDescent="0.2">
      <c r="A157" s="15" t="s">
        <v>283</v>
      </c>
      <c r="B157" s="15" t="s">
        <v>284</v>
      </c>
      <c r="C157" s="15" t="s">
        <v>306</v>
      </c>
      <c r="D157" s="16" t="s">
        <v>297</v>
      </c>
      <c r="E157" s="17">
        <v>493.5</v>
      </c>
      <c r="F157" s="18" t="str">
        <f>VLOOKUP(A157,'[1]td pull'!A$2:B$221,2,FALSE)</f>
        <v>779897183492</v>
      </c>
      <c r="G157" s="18">
        <v>4.18</v>
      </c>
      <c r="H157" s="18">
        <v>15</v>
      </c>
      <c r="I157" s="18">
        <v>6</v>
      </c>
      <c r="J157" s="18">
        <v>6</v>
      </c>
      <c r="K157" s="15" t="s">
        <v>325</v>
      </c>
    </row>
    <row r="158" spans="1:11" ht="12.75" customHeight="1" x14ac:dyDescent="0.2">
      <c r="A158" s="15" t="s">
        <v>285</v>
      </c>
      <c r="B158" s="15" t="s">
        <v>286</v>
      </c>
      <c r="C158" s="15" t="s">
        <v>306</v>
      </c>
      <c r="D158" s="16" t="s">
        <v>297</v>
      </c>
      <c r="E158" s="17">
        <v>1084.3875</v>
      </c>
      <c r="F158" s="18" t="str">
        <f>VLOOKUP(A158,'[1]td pull'!A$2:B$221,2,FALSE)</f>
        <v>779897183522</v>
      </c>
      <c r="G158" s="18">
        <v>20</v>
      </c>
      <c r="H158" s="18">
        <v>20</v>
      </c>
      <c r="I158" s="18">
        <v>10</v>
      </c>
      <c r="J158" s="18">
        <v>16</v>
      </c>
      <c r="K158" s="15" t="s">
        <v>325</v>
      </c>
    </row>
    <row r="159" spans="1:11" ht="12.75" customHeight="1" x14ac:dyDescent="0.2">
      <c r="A159" s="15" t="s">
        <v>287</v>
      </c>
      <c r="B159" s="15" t="s">
        <v>288</v>
      </c>
      <c r="C159" s="15" t="s">
        <v>306</v>
      </c>
      <c r="D159" s="16" t="s">
        <v>297</v>
      </c>
      <c r="E159" s="17">
        <v>1039.5</v>
      </c>
      <c r="F159" s="18" t="str">
        <f>VLOOKUP(A159,'[1]td pull'!A$2:B$221,2,FALSE)</f>
        <v>779897183546</v>
      </c>
      <c r="G159" s="18">
        <v>20</v>
      </c>
      <c r="H159" s="18">
        <v>20</v>
      </c>
      <c r="I159" s="18">
        <v>10</v>
      </c>
      <c r="J159" s="18">
        <v>16</v>
      </c>
      <c r="K159" s="15" t="s">
        <v>325</v>
      </c>
    </row>
    <row r="160" spans="1:11" ht="12.75" customHeight="1" x14ac:dyDescent="0.2">
      <c r="A160" s="15" t="s">
        <v>316</v>
      </c>
      <c r="B160" s="15" t="s">
        <v>323</v>
      </c>
      <c r="C160" s="15" t="s">
        <v>306</v>
      </c>
      <c r="D160" s="16" t="s">
        <v>297</v>
      </c>
      <c r="E160" s="17">
        <v>375.63749999999999</v>
      </c>
      <c r="F160" s="18" t="str">
        <f>VLOOKUP(A160,'[1]td pull'!A$2:B$221,2,FALSE)</f>
        <v>779897660740</v>
      </c>
      <c r="G160" s="18">
        <v>0</v>
      </c>
      <c r="H160" s="18">
        <v>0</v>
      </c>
      <c r="I160" s="18">
        <v>0</v>
      </c>
      <c r="J160" s="18">
        <v>0</v>
      </c>
      <c r="K160" s="15" t="s">
        <v>325</v>
      </c>
    </row>
    <row r="161" spans="1:11" ht="12.75" customHeight="1" x14ac:dyDescent="0.2">
      <c r="A161" s="15" t="s">
        <v>317</v>
      </c>
      <c r="B161" s="15" t="s">
        <v>324</v>
      </c>
      <c r="C161" s="15" t="s">
        <v>306</v>
      </c>
      <c r="D161" s="16" t="s">
        <v>297</v>
      </c>
      <c r="E161" s="17">
        <v>508.46249999999998</v>
      </c>
      <c r="F161" s="18" t="str">
        <f>VLOOKUP(A161,'[1]td pull'!A$2:B$221,2,FALSE)</f>
        <v>779897183607</v>
      </c>
      <c r="G161" s="18">
        <v>0</v>
      </c>
      <c r="H161" s="18">
        <v>0</v>
      </c>
      <c r="I161" s="18">
        <v>0</v>
      </c>
      <c r="J161" s="18">
        <v>0</v>
      </c>
      <c r="K161" s="15" t="s">
        <v>325</v>
      </c>
    </row>
    <row r="162" spans="1:11" ht="12.75" customHeight="1" x14ac:dyDescent="0.2">
      <c r="A162" s="15" t="s">
        <v>289</v>
      </c>
      <c r="B162" s="15" t="s">
        <v>290</v>
      </c>
      <c r="C162" s="15" t="s">
        <v>306</v>
      </c>
      <c r="D162" s="16" t="s">
        <v>297</v>
      </c>
      <c r="E162" s="17">
        <v>884.75</v>
      </c>
      <c r="F162" s="18" t="str">
        <f>VLOOKUP(A162,'[1]td pull'!A$2:B$221,2,FALSE)</f>
        <v>779897183560</v>
      </c>
      <c r="G162" s="18">
        <v>22.04</v>
      </c>
      <c r="H162" s="18">
        <v>40</v>
      </c>
      <c r="I162" s="18">
        <v>14</v>
      </c>
      <c r="J162" s="18">
        <v>18</v>
      </c>
      <c r="K162" s="15" t="s">
        <v>325</v>
      </c>
    </row>
    <row r="163" spans="1:11" ht="12.75" customHeight="1" x14ac:dyDescent="0.2">
      <c r="A163" s="15" t="s">
        <v>291</v>
      </c>
      <c r="B163" s="15" t="s">
        <v>292</v>
      </c>
      <c r="C163" s="15" t="s">
        <v>306</v>
      </c>
      <c r="D163" s="16" t="s">
        <v>297</v>
      </c>
      <c r="E163" s="17">
        <v>531</v>
      </c>
      <c r="F163" s="18" t="str">
        <f>VLOOKUP(A163,'[1]td pull'!A$2:B$221,2,FALSE)</f>
        <v>779897183577</v>
      </c>
      <c r="G163" s="18">
        <v>13</v>
      </c>
      <c r="H163" s="18">
        <v>20</v>
      </c>
      <c r="I163" s="18">
        <v>14</v>
      </c>
      <c r="J163" s="18">
        <v>18</v>
      </c>
      <c r="K163" s="15" t="s">
        <v>325</v>
      </c>
    </row>
    <row r="164" spans="1:11" ht="12.75" customHeight="1" x14ac:dyDescent="0.2">
      <c r="A164" s="15" t="s">
        <v>293</v>
      </c>
      <c r="B164" s="15" t="s">
        <v>294</v>
      </c>
      <c r="C164" s="15" t="s">
        <v>306</v>
      </c>
      <c r="D164" s="16" t="s">
        <v>297</v>
      </c>
      <c r="E164" s="17">
        <v>531</v>
      </c>
      <c r="F164" s="18" t="str">
        <f>VLOOKUP(A164,'[1]td pull'!A$2:B$221,2,FALSE)</f>
        <v>779897183584</v>
      </c>
      <c r="G164" s="18">
        <v>13</v>
      </c>
      <c r="H164" s="18">
        <v>20</v>
      </c>
      <c r="I164" s="18">
        <v>14</v>
      </c>
      <c r="J164" s="18">
        <v>18</v>
      </c>
      <c r="K164" s="15" t="s">
        <v>325</v>
      </c>
    </row>
  </sheetData>
  <mergeCells count="2">
    <mergeCell ref="A4:B4"/>
    <mergeCell ref="A2:B2"/>
  </mergeCells>
  <phoneticPr fontId="11" type="noConversion"/>
  <pageMargins left="0.5" right="0.5" top="0.5" bottom="0.5" header="0" footer="0"/>
  <pageSetup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Item Listing - ICLISXL</dc:title>
  <dc:creator>Crystal Decisions</dc:creator>
  <dc:description>Powered by Crystal</dc:description>
  <cp:lastModifiedBy>Caitlin Dillon</cp:lastModifiedBy>
  <cp:lastPrinted>2026-01-08T16:53:24Z</cp:lastPrinted>
  <dcterms:created xsi:type="dcterms:W3CDTF">2025-03-24T15:29:38Z</dcterms:created>
  <dcterms:modified xsi:type="dcterms:W3CDTF">2026-01-08T19:10:28Z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01734361CD07C3C85B968AA4B2781C480C131A4BF1DCCE0484255B1E26629C81B56B52CF51D1BA10514CA3F7B7F3F0CF2B3A56BCA5F352EA310CEC1BA4B5D63E10CDEC28FAA1750BCAC94F4022A6DC8086285A59DCA0BE69A3A061DC6E04E579D699C10FCAACA7A584CB147461E7C3C0C3C4E96B99DAD836682D0FC0A357D03</vt:lpwstr>
  </property>
  <property fmtid="{D5CDD505-2E9C-101B-9397-08002B2CF9AE}" pid="3" name="Business Objects Context Information1">
    <vt:lpwstr>00C03BEBF2B049638ED3D42EFDDD944D1B4F3228703CEF9A11E4EF6F17FAE1A8F2EB01776A1CAB87958161773E3A463FAC5EE086B2778F5C67ADA7979DE0AB40BE88C3C1B768D98B8CDF13A3CD7AC76CCF25E4A8F3F11DCEDF53DC54531CE06E1C84A0F2BDDF960FC6D5A8F7144CFAF8456947C00A2B51A145CAC6C4A8D7593</vt:lpwstr>
  </property>
  <property fmtid="{D5CDD505-2E9C-101B-9397-08002B2CF9AE}" pid="4" name="Business Objects Context Information2">
    <vt:lpwstr>9AF2E4D875E9AA02B25FC27775BF4440FCA0BDA05F2680FA1B1B067DAC27A147E9BBCFE667992B7F7699123F466571C655F6EAD27E61B4F4A725D47527F888C40122AAD29021C62F8255F14E8EC3CB2CD4128FBE1A8E12C6A8A798169F969E7341F07C92357E28AECF65290A4F66E1B9E5D6037347F2EC4EABE5D63FC683BD3</vt:lpwstr>
  </property>
  <property fmtid="{D5CDD505-2E9C-101B-9397-08002B2CF9AE}" pid="5" name="Business Objects Context Information3">
    <vt:lpwstr>82569C06B6B919E156809B7268560EEB7183544C1A0C73EA8901916FA25781BEE770368D761ECCDDFE8663A3A447D8E5D2C958DFBE0EE5415238E05128BEC9A485EEABF2C7F489BF031BF2AA2AB9145740FB8CD669174A488E5D13A955F27CFFC18BCBA11119E7C675BFCE849E43B23D0284998CE980C0A9F8D66D3B0FD51DF</vt:lpwstr>
  </property>
  <property fmtid="{D5CDD505-2E9C-101B-9397-08002B2CF9AE}" pid="6" name="Business Objects Context Information4">
    <vt:lpwstr>A4A182AB353EFF3C30DE63189DA071B6D9C7C99AF4F3CCE54D28BDD069776B5C62592409F1965F8EF08E4E66530C1E2E42E78C1F661E055D1659413B0418A06B6B8373C50161C64B5A0FC654AE8829962C01632456E2C4FAEBC891252B2DE2AABACFD9E53F088CF896D37EB135215D11E780BBF1E7664F4103F65AC035F8319</vt:lpwstr>
  </property>
  <property fmtid="{D5CDD505-2E9C-101B-9397-08002B2CF9AE}" pid="7" name="Business Objects Context Information5">
    <vt:lpwstr>91B2A9A8C0383C448A78D4B7350F2ACA2D02801720F0465E4001C031724EAD8E8452CDC98DD224118B78A226F7983E77396D2F68CA29A2C0F9BAE29DE0D6BB274CE99769621460894D44432D17E080EF57DD41DB032E8DF9DA02794A7E99660FEC49F6C86CB659FD67DABF13EA830320A3DD529B97B6379C7629365B6F3C53B</vt:lpwstr>
  </property>
  <property fmtid="{D5CDD505-2E9C-101B-9397-08002B2CF9AE}" pid="8" name="Business Objects Context Information6">
    <vt:lpwstr>25675985A8FFEF7523042D5F40408C613871BDB039ED0F2613F68A51F51E95CFCB57A0CB203EF33356FDB161A06C56B081C2E2CD093E6B7AFB8A23E1E9CF41C5FF5D07A6F0E17293FE92221221706A28C933599342C16FF2CA19FB4256D5020C827BD5D8CDE330F9723CE2B265629878E379A47C</vt:lpwstr>
  </property>
</Properties>
</file>