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ifabinc-my.sharepoint.com/personal/bpalogan_mifab_com/Documents/Desktop/New folder/"/>
    </mc:Choice>
  </mc:AlternateContent>
  <xr:revisionPtr revIDLastSave="4" documentId="8_{5ECA15AD-76F1-4FAA-82A6-F50A8495CF0C}" xr6:coauthVersionLast="47" xr6:coauthVersionMax="47" xr10:uidLastSave="{F7DF4EFB-A40E-4E2B-8023-2962081FC239}"/>
  <bookViews>
    <workbookView xWindow="-110" yWindow="-110" windowWidth="19420" windowHeight="10420" xr2:uid="{FAED3FB4-AAE6-4F7E-BEE5-0C7DBF339B4C}"/>
  </bookViews>
  <sheets>
    <sheet name="TDSD-2024" sheetId="1" r:id="rId1"/>
  </sheets>
  <externalReferences>
    <externalReference r:id="rId2"/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96" i="1" l="1"/>
  <c r="E95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8" i="1"/>
  <c r="E69" i="1"/>
  <c r="E70" i="1"/>
  <c r="E71" i="1"/>
  <c r="E72" i="1"/>
  <c r="E73" i="1"/>
  <c r="E74" i="1"/>
  <c r="E6" i="1"/>
</calcChain>
</file>

<file path=xl/sharedStrings.xml><?xml version="1.0" encoding="utf-8"?>
<sst xmlns="http://schemas.openxmlformats.org/spreadsheetml/2006/main" count="238" uniqueCount="116">
  <si>
    <t>P9000-QT-27</t>
  </si>
  <si>
    <t>27"</t>
  </si>
  <si>
    <t>Quatro</t>
  </si>
  <si>
    <t>P9000-QT-32</t>
  </si>
  <si>
    <t>32"</t>
  </si>
  <si>
    <t>P9000-QT-36</t>
  </si>
  <si>
    <t>36"</t>
  </si>
  <si>
    <t>P9000-QT-42</t>
  </si>
  <si>
    <t>42"</t>
  </si>
  <si>
    <t>P9000-QT-48</t>
  </si>
  <si>
    <t>48"</t>
  </si>
  <si>
    <t>P9000-QT-56</t>
  </si>
  <si>
    <t>56"</t>
  </si>
  <si>
    <t>P9000-TI-27</t>
  </si>
  <si>
    <t>P9000-TI-32</t>
  </si>
  <si>
    <t>P9000-TI-36</t>
  </si>
  <si>
    <t>P9000-TI-42</t>
  </si>
  <si>
    <t>P9000-TI-48</t>
  </si>
  <si>
    <t>P9000-TI-56</t>
  </si>
  <si>
    <t>P9000-WW-27</t>
  </si>
  <si>
    <t>Wedgewire</t>
  </si>
  <si>
    <t>P9000-WW-32</t>
  </si>
  <si>
    <t>P9000-WW-36</t>
  </si>
  <si>
    <t>P9000-WW-42</t>
  </si>
  <si>
    <t>P9000-WW-48</t>
  </si>
  <si>
    <t>P9000-WW-56</t>
  </si>
  <si>
    <t>P9000-WV-27</t>
  </si>
  <si>
    <t>Wave</t>
  </si>
  <si>
    <t>P9000-WV-32</t>
  </si>
  <si>
    <t>P9000-WV-36</t>
  </si>
  <si>
    <t>P9000-WV-42</t>
  </si>
  <si>
    <t>P9000-WV-48</t>
  </si>
  <si>
    <t>P9000-WV-56</t>
  </si>
  <si>
    <t>P9000-SB-27</t>
  </si>
  <si>
    <t>Subway</t>
  </si>
  <si>
    <t>P9000-SB-32</t>
  </si>
  <si>
    <t>P9000-SB-36</t>
  </si>
  <si>
    <t>P9000-SB-42</t>
  </si>
  <si>
    <t>P9000-SB-48</t>
  </si>
  <si>
    <t>P9000-SB-56</t>
  </si>
  <si>
    <t>Deco</t>
  </si>
  <si>
    <t>P9802-QT</t>
  </si>
  <si>
    <t>P9802-TI</t>
  </si>
  <si>
    <t>P9802-WW</t>
  </si>
  <si>
    <t>P9802-WV</t>
  </si>
  <si>
    <t>P9802-SB</t>
  </si>
  <si>
    <t>P9102-27-QT</t>
  </si>
  <si>
    <t>P9102-36-QT</t>
  </si>
  <si>
    <t>P9102-48-QT</t>
  </si>
  <si>
    <t>P9102-27-TI</t>
  </si>
  <si>
    <t>P9102-36-TI</t>
  </si>
  <si>
    <t>P9102-27-WV</t>
  </si>
  <si>
    <t>P9102-36-WV</t>
  </si>
  <si>
    <t>P9102-48-WV</t>
  </si>
  <si>
    <t>P9602-QT</t>
  </si>
  <si>
    <t>P9602-TI</t>
  </si>
  <si>
    <t>P9602-WV</t>
  </si>
  <si>
    <t>P9602-F-QT</t>
  </si>
  <si>
    <t>P9602-F-TI</t>
  </si>
  <si>
    <t>P9602-F-WV</t>
  </si>
  <si>
    <t>P9704-QT</t>
  </si>
  <si>
    <t>P9704-TI</t>
  </si>
  <si>
    <t>P9704-WV</t>
  </si>
  <si>
    <t>P9704-F-QT</t>
  </si>
  <si>
    <t>P9704-F-TI</t>
  </si>
  <si>
    <t>P9704-F-WV</t>
  </si>
  <si>
    <t>P9904</t>
  </si>
  <si>
    <t>Solid</t>
  </si>
  <si>
    <t>P9904-TI</t>
  </si>
  <si>
    <t>P9904-F</t>
  </si>
  <si>
    <t>Item</t>
  </si>
  <si>
    <t>Price</t>
  </si>
  <si>
    <t>Length</t>
  </si>
  <si>
    <t>Grate Pattern</t>
  </si>
  <si>
    <t>Tile Inlay</t>
  </si>
  <si>
    <t>Weight</t>
  </si>
  <si>
    <t>6"x6</t>
  </si>
  <si>
    <t>Updated:</t>
  </si>
  <si>
    <t>(LIT-077)</t>
  </si>
  <si>
    <t>STAINLESS STEEL SHOWER DRAIN</t>
  </si>
  <si>
    <t>P9000-QT-32-BOE</t>
  </si>
  <si>
    <t>P9000-SB-168.8</t>
  </si>
  <si>
    <t>P9000-SB-72</t>
  </si>
  <si>
    <t>P9002-FL-DC-48</t>
  </si>
  <si>
    <t>P9102-27-WW</t>
  </si>
  <si>
    <t>P9102-36-WW</t>
  </si>
  <si>
    <t>P9102-48-WW</t>
  </si>
  <si>
    <t>P9602-F-WW</t>
  </si>
  <si>
    <t>P9602-WW</t>
  </si>
  <si>
    <t>P9704-F-WW</t>
  </si>
  <si>
    <t>P9704-WW</t>
  </si>
  <si>
    <t>168.8"</t>
  </si>
  <si>
    <t>72"</t>
  </si>
  <si>
    <t>TDSD-2024</t>
  </si>
  <si>
    <t>P9000-PB-27</t>
  </si>
  <si>
    <t>P9000-PB-32-BOE</t>
  </si>
  <si>
    <t>P9000-PB-36</t>
  </si>
  <si>
    <t>P9000-PB-48</t>
  </si>
  <si>
    <t>P9000-PB-56</t>
  </si>
  <si>
    <t>P9000-PG-QT-27</t>
  </si>
  <si>
    <t>P9000-PG-QT-48</t>
  </si>
  <si>
    <t>P9002-42</t>
  </si>
  <si>
    <t>P9002-CFL-36-BA</t>
  </si>
  <si>
    <t>P9002-FL-174</t>
  </si>
  <si>
    <t>P9002-FL-216</t>
  </si>
  <si>
    <t>P9002-FL-54</t>
  </si>
  <si>
    <t>P9002-FL-60</t>
  </si>
  <si>
    <t>P9002-FL-60-7MG</t>
  </si>
  <si>
    <t>P9002-FL-72</t>
  </si>
  <si>
    <t>P9002-FL-CO2-214</t>
  </si>
  <si>
    <t>P9002-FL-Z-24</t>
  </si>
  <si>
    <t>P9002-FLH-48</t>
  </si>
  <si>
    <t>P9002-FLH-48-OF18</t>
  </si>
  <si>
    <t>P9002-FLH-60</t>
  </si>
  <si>
    <t>P9102-48-TI</t>
  </si>
  <si>
    <t>P9904-F-TI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</si>
</sst>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u/>
      <sz val="8"/>
      <color indexed="8"/>
      <name val="Times New Roman"/>
      <family val="1"/>
    </font>
    <font>
      <sz val="8"/>
      <color theme="1"/>
      <name val="Times New Roman"/>
      <family val="1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3" fillId="2" borderId="1" xfId="0" applyFont="1" applyFill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43" fontId="4" fillId="0" borderId="1" xfId="1" applyFont="1" applyBorder="1" applyAlignment="1">
      <alignment horizontal="right" vertical="top"/>
    </xf>
    <xf numFmtId="0" fontId="0" fillId="0" borderId="0" xfId="0" applyAlignment="1">
      <alignment vertical="top"/>
    </xf>
    <xf numFmtId="0" fontId="5" fillId="0" borderId="0" xfId="0" applyFont="1" applyAlignment="1">
      <alignment horizontal="right" vertical="top"/>
    </xf>
    <xf numFmtId="14" fontId="5" fillId="0" borderId="0" xfId="2" quotePrefix="1" applyNumberFormat="1" applyFont="1" applyAlignment="1">
      <alignment horizontal="right"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top"/>
    </xf>
  </cellXfs>
  <cellStyles count="3">
    <cellStyle name="Comma" xfId="1" builtinId="3"/>
    <cellStyle name="Currency" xfId="2" builtinId="4"/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1149290</xdr:colOff>
      <xdr:row>1</xdr:row>
      <xdr:rowOff>153865</xdr:rowOff>
    </xdr:from>
    <xdr:to>
      <xdr:col>1</xdr:col>
      <xdr:colOff>1719383</xdr:colOff>
      <xdr:row>3</xdr:row>
      <xdr:rowOff>141047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E02C427-3D21-436D-A863-573A25D9A8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9290" y="344365"/>
          <a:ext cx="2037920" cy="36818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miserver02\user_folder_redirects$\cdillon\My%20Documents\TDSD%20Pricing%20Template-%20Finalized.xls" TargetMode="External"/><Relationship Id="rId1" Type="http://schemas.openxmlformats.org/officeDocument/2006/relationships/externalLinkPath" Target="/personal/mwhiteside_mifab_com/Documents/Documents/Marketing%20Manager/TDSD%20Pricing%20Template-%20Finalized.xls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miserver02\user_folder_redirects$\cdillon\My%20Documents\TDSS-2024%20PRICING%20TEMPLATE-%20FINALIZED.xls" TargetMode="External"/><Relationship Id="rId1" Type="http://schemas.openxmlformats.org/officeDocument/2006/relationships/externalLinkPath" Target="/personal/mwhiteside_mifab_com/Documents/Documents/Marketing%20Manager/TDSS-2024%20PRICING%20TEMPLATE-%20FINALIZE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heet1"/>
    </sheetNames>
    <sheetDataSet>
      <sheetData sheetId="0">
        <row r="6">
          <cell r="A6" t="str">
            <v>P9000-29-QT-27</v>
          </cell>
          <cell r="B6" t="str">
            <v>2"NH CO 3"Wx27"L 316 SS LIN SHW DRN/QUATRO GRATE</v>
          </cell>
          <cell r="C6">
            <v>2758.63</v>
          </cell>
          <cell r="D6">
            <v>2896.63</v>
          </cell>
        </row>
        <row r="7">
          <cell r="A7" t="str">
            <v>P9000-FL-DC-48</v>
          </cell>
          <cell r="B7" t="str">
            <v>2"NH CO 3"Wx48"L SS LIN SHW DRN/ FLANGE/ DECO GRATE</v>
          </cell>
          <cell r="C7">
            <v>0</v>
          </cell>
          <cell r="D7">
            <v>0</v>
          </cell>
        </row>
        <row r="8">
          <cell r="A8" t="str">
            <v>P9000-QT-27</v>
          </cell>
          <cell r="B8" t="str">
            <v>2"NH CO 3"Wx27"L SS LIN SHW DRN/QUATRO GRATE</v>
          </cell>
          <cell r="C8">
            <v>1029</v>
          </cell>
          <cell r="D8">
            <v>1081</v>
          </cell>
        </row>
        <row r="9">
          <cell r="A9" t="str">
            <v>P9000-QT-32</v>
          </cell>
          <cell r="B9" t="str">
            <v>2"NH CO 3"Wx32"L SS LIN SHW DRN/QUATRO GRATE</v>
          </cell>
          <cell r="C9">
            <v>1049</v>
          </cell>
          <cell r="D9">
            <v>1102</v>
          </cell>
        </row>
        <row r="10">
          <cell r="A10" t="str">
            <v>P9000-QT-32-BOE</v>
          </cell>
          <cell r="B10" t="str">
            <v>2"NH BOT OUT END 3"Wx32"L SS LIN SHWR DRN /QUATRO GRTE</v>
          </cell>
          <cell r="C10">
            <v>1049</v>
          </cell>
          <cell r="D10">
            <v>1102</v>
          </cell>
        </row>
        <row r="11">
          <cell r="A11" t="str">
            <v>P9000-QT-36</v>
          </cell>
          <cell r="B11" t="str">
            <v>2"NH CO 3"Wx36"L SS LIN SHW DRN/ QUATRO GRATE</v>
          </cell>
          <cell r="C11">
            <v>1060</v>
          </cell>
          <cell r="D11">
            <v>1113</v>
          </cell>
        </row>
        <row r="12">
          <cell r="A12" t="str">
            <v>P9000-QT-42</v>
          </cell>
          <cell r="B12" t="str">
            <v>2"NH CO 3"Wx42"L SS LIN SHW DRN/QUATRO GRATE</v>
          </cell>
          <cell r="C12">
            <v>1103</v>
          </cell>
          <cell r="D12">
            <v>1158</v>
          </cell>
        </row>
        <row r="13">
          <cell r="A13" t="str">
            <v>P9000-QT-48</v>
          </cell>
          <cell r="B13" t="str">
            <v>2"NH CO 3"Wx48"L SS LIN SHW DRN/ QUATRO GRATE</v>
          </cell>
          <cell r="C13">
            <v>1132</v>
          </cell>
          <cell r="D13">
            <v>1189</v>
          </cell>
        </row>
        <row r="14">
          <cell r="A14" t="str">
            <v>P9000-QT-56</v>
          </cell>
          <cell r="B14" t="str">
            <v>2"NH CO 3"Wx56"L SS LIN SHW DRN/QUATRO GRATE</v>
          </cell>
          <cell r="C14">
            <v>1204</v>
          </cell>
          <cell r="D14">
            <v>1265</v>
          </cell>
        </row>
        <row r="15">
          <cell r="A15" t="str">
            <v>P9000-SB-168.8</v>
          </cell>
          <cell r="B15" t="str">
            <v>2"NH CO 3"Wx168.8"L SS LIN SHW DRN/SUBWAY GRATE</v>
          </cell>
          <cell r="C15">
            <v>4426</v>
          </cell>
          <cell r="D15">
            <v>4647</v>
          </cell>
        </row>
        <row r="16">
          <cell r="A16" t="str">
            <v>P9000-SB-27</v>
          </cell>
          <cell r="B16" t="str">
            <v>2"NH CO 3"Wx27"L SS LIN SHW DRN/SUBWAY GRATE</v>
          </cell>
          <cell r="C16">
            <v>1029</v>
          </cell>
          <cell r="D16">
            <v>1081</v>
          </cell>
        </row>
        <row r="17">
          <cell r="A17" t="str">
            <v>P9000-SB-32</v>
          </cell>
          <cell r="B17" t="str">
            <v>2"NH CO 3"Wx32"L SS LIN SHW DRN/SUBWAY GRATE</v>
          </cell>
          <cell r="C17">
            <v>1049</v>
          </cell>
          <cell r="D17">
            <v>1102</v>
          </cell>
        </row>
        <row r="18">
          <cell r="A18" t="str">
            <v>P9000-SB-36</v>
          </cell>
          <cell r="B18" t="str">
            <v>2"NH CO 3"Wx36"L SS LIN SHW DRN/SUBWAY GRATE</v>
          </cell>
          <cell r="C18">
            <v>1060</v>
          </cell>
          <cell r="D18">
            <v>1113</v>
          </cell>
        </row>
        <row r="19">
          <cell r="A19" t="str">
            <v>P9000-SB-42</v>
          </cell>
          <cell r="B19" t="str">
            <v>2"NH CO 3"Wx42"L SS LIN SHW DRN/SUBWAY GRATE</v>
          </cell>
          <cell r="C19">
            <v>1103</v>
          </cell>
          <cell r="D19">
            <v>1158</v>
          </cell>
        </row>
        <row r="20">
          <cell r="A20" t="str">
            <v>P9000-SB-48</v>
          </cell>
          <cell r="B20" t="str">
            <v>2"NH CO 3"Wx48"L SS LIN SHW DRN/SUBWAY GRATE</v>
          </cell>
          <cell r="C20">
            <v>1132</v>
          </cell>
          <cell r="D20">
            <v>1189</v>
          </cell>
        </row>
        <row r="21">
          <cell r="A21" t="str">
            <v>P9000-SB-56</v>
          </cell>
          <cell r="B21" t="str">
            <v>2"NH CO 3"Wx56"L SS LIN SHW DRN/SUBWAY GRATE</v>
          </cell>
          <cell r="C21">
            <v>1204</v>
          </cell>
          <cell r="D21">
            <v>1265</v>
          </cell>
        </row>
        <row r="22">
          <cell r="A22" t="str">
            <v>P9000-SB-72</v>
          </cell>
          <cell r="B22" t="str">
            <v>2"NH CO 3"Wx72"L SS LIN SHW DRN/SUBWAY GRATE</v>
          </cell>
          <cell r="C22">
            <v>1685.6</v>
          </cell>
          <cell r="D22">
            <v>1769.6</v>
          </cell>
        </row>
        <row r="23">
          <cell r="A23" t="str">
            <v>P9000-TI-27</v>
          </cell>
          <cell r="B23" t="str">
            <v>2"NH CO 3"Wx27"L SS LIN SHW DRN/TILE INLAY GRATE</v>
          </cell>
          <cell r="C23">
            <v>1029</v>
          </cell>
          <cell r="D23">
            <v>1081</v>
          </cell>
        </row>
        <row r="24">
          <cell r="A24" t="str">
            <v>P9000-TI-32</v>
          </cell>
          <cell r="B24" t="str">
            <v>2"NH CO 3"Wx32"L SS LIN SHW DRN/TILE INLAY GRATE</v>
          </cell>
          <cell r="C24">
            <v>1049</v>
          </cell>
          <cell r="D24">
            <v>1102</v>
          </cell>
        </row>
        <row r="25">
          <cell r="A25" t="str">
            <v>P9000-TI-36</v>
          </cell>
          <cell r="B25" t="str">
            <v>2"NH CO 3"Wx36"L SS LIN SHW DRN/TILE INLAY GRATE</v>
          </cell>
          <cell r="C25">
            <v>1060</v>
          </cell>
          <cell r="D25">
            <v>1113</v>
          </cell>
        </row>
        <row r="26">
          <cell r="A26" t="str">
            <v>P9000-TI-42</v>
          </cell>
          <cell r="B26" t="str">
            <v>2"NH CO 3"Wx42"L SS LIN SHW DRN/TILE INLAY GRATE</v>
          </cell>
          <cell r="C26">
            <v>1103</v>
          </cell>
          <cell r="D26">
            <v>1158</v>
          </cell>
        </row>
        <row r="27">
          <cell r="A27" t="str">
            <v>P9000-TI-48</v>
          </cell>
          <cell r="B27" t="str">
            <v>2"NH CO 3"Wx48"L SS LIN SHW DRN/TILE INLAY GRATE</v>
          </cell>
          <cell r="C27">
            <v>1132</v>
          </cell>
          <cell r="D27">
            <v>1189</v>
          </cell>
        </row>
        <row r="28">
          <cell r="A28" t="str">
            <v>P9000-TI-56</v>
          </cell>
          <cell r="B28" t="str">
            <v>2"NH CO 3"Wx56"L SS LIN SHW DRN/TILE INLAY GRATE</v>
          </cell>
          <cell r="C28">
            <v>1204</v>
          </cell>
          <cell r="D28">
            <v>1265</v>
          </cell>
        </row>
        <row r="29">
          <cell r="A29" t="str">
            <v>P9000-WV-27</v>
          </cell>
          <cell r="B29" t="str">
            <v>2"NH CO 3"Wx27"L SS LIN SHW DRN/WAVE GRATE</v>
          </cell>
          <cell r="C29">
            <v>1068</v>
          </cell>
          <cell r="D29">
            <v>1122</v>
          </cell>
        </row>
        <row r="30">
          <cell r="A30" t="str">
            <v>P9000-WV-32</v>
          </cell>
          <cell r="B30" t="str">
            <v>2"NH CO 3"Wx32"L SS LIN SHW DRN/WAVE GRATE</v>
          </cell>
          <cell r="C30">
            <v>1088</v>
          </cell>
          <cell r="D30">
            <v>1143</v>
          </cell>
        </row>
        <row r="31">
          <cell r="A31" t="str">
            <v>P9000-WV-36</v>
          </cell>
          <cell r="B31" t="str">
            <v>2"NH CO 3"Wx36"L SS LIN SHW DRN/WAVE GRATE</v>
          </cell>
          <cell r="C31">
            <v>1099</v>
          </cell>
          <cell r="D31">
            <v>1154</v>
          </cell>
        </row>
        <row r="32">
          <cell r="A32" t="str">
            <v>P9000-WV-42</v>
          </cell>
          <cell r="B32" t="str">
            <v>2"NH CO 3"Wx42"L SS LIN SHW DRN/WAVE GRATE</v>
          </cell>
          <cell r="C32">
            <v>1141</v>
          </cell>
          <cell r="D32">
            <v>1198</v>
          </cell>
        </row>
        <row r="33">
          <cell r="A33" t="str">
            <v>P9000-WV-48</v>
          </cell>
          <cell r="B33" t="str">
            <v>2"NH CO 3"Wx48"L SS LIN SHW DRN/WAVE GRATE</v>
          </cell>
          <cell r="C33">
            <v>1171</v>
          </cell>
          <cell r="D33">
            <v>1230</v>
          </cell>
        </row>
        <row r="34">
          <cell r="A34" t="str">
            <v>P9000-WV-56</v>
          </cell>
          <cell r="B34" t="str">
            <v>2"NH CO 3"Wx56"L SS LIN SHW DRN/WAVE GRATE</v>
          </cell>
          <cell r="C34">
            <v>1243</v>
          </cell>
          <cell r="D34">
            <v>1305</v>
          </cell>
        </row>
        <row r="35">
          <cell r="A35" t="str">
            <v>P9000-WW-27</v>
          </cell>
          <cell r="B35" t="str">
            <v>2"NH CO 3"Wx27"L SS LIN SHW DRN/WEDGEWIRE GRATE</v>
          </cell>
          <cell r="C35">
            <v>1068</v>
          </cell>
          <cell r="D35">
            <v>1122</v>
          </cell>
        </row>
        <row r="36">
          <cell r="A36" t="str">
            <v>P9000-WW-32</v>
          </cell>
          <cell r="B36" t="str">
            <v>2"NH CO 3"Wx32"L SS LIN SHW DRN/WEDGEWIRE GRATE</v>
          </cell>
          <cell r="C36">
            <v>1088</v>
          </cell>
          <cell r="D36">
            <v>1143</v>
          </cell>
        </row>
        <row r="37">
          <cell r="A37" t="str">
            <v>P9000-WW-36</v>
          </cell>
          <cell r="B37" t="str">
            <v>2"NH CO 3"Wx36"L SS LIN SHW DRN/WEDGEWIRE GRATE</v>
          </cell>
          <cell r="C37">
            <v>1099</v>
          </cell>
          <cell r="D37">
            <v>1154</v>
          </cell>
        </row>
        <row r="38">
          <cell r="A38" t="str">
            <v>P9000-WW-42</v>
          </cell>
          <cell r="B38" t="str">
            <v>2"NH CO 3"Wx42"L SS LIN SHW DRN/WEDGEWIRE GRATE</v>
          </cell>
          <cell r="C38">
            <v>1141</v>
          </cell>
          <cell r="D38">
            <v>1198</v>
          </cell>
        </row>
        <row r="39">
          <cell r="A39" t="str">
            <v>P9000-WW-48</v>
          </cell>
          <cell r="B39" t="str">
            <v>2"NH CO 3"Wx48"L SS LIN SHW DRN/WEDGEWIRE GRATE</v>
          </cell>
          <cell r="C39">
            <v>1171</v>
          </cell>
          <cell r="D39">
            <v>1230</v>
          </cell>
        </row>
        <row r="40">
          <cell r="A40" t="str">
            <v>P9000-WW-56</v>
          </cell>
          <cell r="B40" t="str">
            <v>2"NH CO 3"Wx56"L SS LIN SHW DRN/WEDGEWIRE GRATE</v>
          </cell>
          <cell r="C40">
            <v>1243</v>
          </cell>
          <cell r="D40">
            <v>1305</v>
          </cell>
        </row>
        <row r="41">
          <cell r="A41" t="str">
            <v>P9002-FL-DC-48</v>
          </cell>
          <cell r="B41" t="str">
            <v>2"NH CO 3"Wx48"L SS LIN SHW DRN/ FLANGE/ DECO GRATE</v>
          </cell>
          <cell r="C41">
            <v>1681.8</v>
          </cell>
          <cell r="D41">
            <v>1765.8</v>
          </cell>
        </row>
        <row r="42">
          <cell r="A42" t="str">
            <v>P9102-27-QT</v>
          </cell>
          <cell r="B42" t="str">
            <v>2"NH CO 3"Wx27"L LINEAR SHOWER DRN/ QUATRO GRATE</v>
          </cell>
          <cell r="C42">
            <v>479</v>
          </cell>
          <cell r="D42">
            <v>503</v>
          </cell>
        </row>
        <row r="43">
          <cell r="A43" t="str">
            <v>P9102-27-TI</v>
          </cell>
          <cell r="B43" t="str">
            <v>2"NH CO 3"Wx27"L LINEAR SHOWER DRN/ TILE INLAY GRATE</v>
          </cell>
          <cell r="C43">
            <v>479</v>
          </cell>
          <cell r="D43">
            <v>503</v>
          </cell>
        </row>
        <row r="44">
          <cell r="A44" t="str">
            <v>P9102-27-WV</v>
          </cell>
          <cell r="B44" t="str">
            <v>2"NH CO 3"Wx27"L LINEAR SHOWER DRN/ WAVE GRATE</v>
          </cell>
          <cell r="C44">
            <v>518</v>
          </cell>
          <cell r="D44">
            <v>544</v>
          </cell>
        </row>
        <row r="45">
          <cell r="A45" t="str">
            <v>P9102-27-WW</v>
          </cell>
          <cell r="B45" t="str">
            <v>2"NH CO 3"Wx27"L LINEAR SHOWER DRN/ WEDGEWIRE GRATE</v>
          </cell>
          <cell r="C45">
            <v>540</v>
          </cell>
          <cell r="D45">
            <v>567</v>
          </cell>
        </row>
        <row r="46">
          <cell r="A46" t="str">
            <v>P9102-36-QT</v>
          </cell>
          <cell r="B46" t="str">
            <v>2"NH CO 3"Wx36"L LINEAR SHOWER DRN/ QUATRO GRATE</v>
          </cell>
          <cell r="C46">
            <v>590</v>
          </cell>
          <cell r="D46">
            <v>620</v>
          </cell>
        </row>
        <row r="47">
          <cell r="A47" t="str">
            <v>P9102-36-TI</v>
          </cell>
          <cell r="B47" t="str">
            <v>2"NH CO 3"Wx36"L LINEAR SHOWER DRN/ TILE INLAY GRATE</v>
          </cell>
          <cell r="C47">
            <v>590</v>
          </cell>
          <cell r="D47">
            <v>620</v>
          </cell>
        </row>
        <row r="48">
          <cell r="A48" t="str">
            <v>P9102-36-WV</v>
          </cell>
          <cell r="B48" t="str">
            <v>2"NH CO 3"Wx36"L LINEAR SHOWER DRN/ WAVE GRATE</v>
          </cell>
          <cell r="C48">
            <v>629</v>
          </cell>
          <cell r="D48">
            <v>661</v>
          </cell>
        </row>
        <row r="49">
          <cell r="A49" t="str">
            <v>P9102-36-WW</v>
          </cell>
          <cell r="B49" t="str">
            <v>2"NH CO 3"Wx36"L LINEAR SHOWER DRN/ WEDGEWIRE GRATE</v>
          </cell>
          <cell r="C49">
            <v>650</v>
          </cell>
          <cell r="D49">
            <v>683</v>
          </cell>
        </row>
        <row r="50">
          <cell r="A50" t="str">
            <v>P9102-48-QT</v>
          </cell>
          <cell r="B50" t="str">
            <v>2"NH CO 3"Wx48"L LINEAR SHOWER DRN/ QUATRO GRATE</v>
          </cell>
          <cell r="C50">
            <v>634</v>
          </cell>
          <cell r="D50">
            <v>666</v>
          </cell>
        </row>
        <row r="51">
          <cell r="A51" t="str">
            <v>P9102-48-WV</v>
          </cell>
          <cell r="B51" t="str">
            <v>2"NH CO 3"Wx48"L LINEAR SHOWER DRN/ WAVE GRATE</v>
          </cell>
          <cell r="C51">
            <v>672</v>
          </cell>
          <cell r="D51">
            <v>706</v>
          </cell>
        </row>
        <row r="52">
          <cell r="A52" t="str">
            <v>P9102-48-WW</v>
          </cell>
          <cell r="B52" t="str">
            <v>2"NH CO 3"Wx48"L LINEAR SHOWER DRN/ WEDGEWIRE GRATE</v>
          </cell>
          <cell r="C52">
            <v>700</v>
          </cell>
          <cell r="D52">
            <v>735</v>
          </cell>
        </row>
        <row r="53">
          <cell r="A53" t="str">
            <v>P9602-F-QT</v>
          </cell>
          <cell r="B53" t="str">
            <v>2"NH ABS POINT DRAIN w/ FRAME/ QUATRO GRATE</v>
          </cell>
          <cell r="C53">
            <v>180</v>
          </cell>
          <cell r="D53">
            <v>189</v>
          </cell>
        </row>
        <row r="54">
          <cell r="A54" t="str">
            <v>P9602-F-TI</v>
          </cell>
          <cell r="B54" t="str">
            <v>2"NH ABS POINT DRAIN w/ FRAME/ TILE INLAY GRATE</v>
          </cell>
          <cell r="C54">
            <v>180</v>
          </cell>
          <cell r="D54">
            <v>189</v>
          </cell>
        </row>
        <row r="55">
          <cell r="A55" t="str">
            <v>P9602-F-WV</v>
          </cell>
          <cell r="B55" t="str">
            <v>2"NH ABS POINT DRAIN w/ FRAME/ WAVE GRATE</v>
          </cell>
          <cell r="C55">
            <v>180</v>
          </cell>
          <cell r="D55">
            <v>189</v>
          </cell>
        </row>
        <row r="56">
          <cell r="A56" t="str">
            <v>P9602-F-WW</v>
          </cell>
          <cell r="B56" t="str">
            <v>2"NH ABS POINT DRAIN w/ FRAME/ SS WEDGEWIRE GRATE</v>
          </cell>
          <cell r="C56">
            <v>180</v>
          </cell>
          <cell r="D56">
            <v>200</v>
          </cell>
        </row>
        <row r="57">
          <cell r="A57" t="str">
            <v>P9602-QT</v>
          </cell>
          <cell r="B57" t="str">
            <v>2"NH ABS POINT DRAIN/ QUATRO GRATE</v>
          </cell>
          <cell r="C57">
            <v>120</v>
          </cell>
          <cell r="D57">
            <v>126</v>
          </cell>
        </row>
        <row r="58">
          <cell r="A58" t="str">
            <v>P9602-TI</v>
          </cell>
          <cell r="B58" t="str">
            <v>2"NH ABS POINT DRAIN/ SS TILE INLAY GRATE</v>
          </cell>
          <cell r="C58">
            <v>120</v>
          </cell>
          <cell r="D58">
            <v>126</v>
          </cell>
        </row>
        <row r="59">
          <cell r="A59" t="str">
            <v>P9602-WV</v>
          </cell>
          <cell r="B59" t="str">
            <v>2"NH ABS POINT DRAIN/ WAVE GRATE</v>
          </cell>
          <cell r="C59">
            <v>120</v>
          </cell>
          <cell r="D59">
            <v>126</v>
          </cell>
        </row>
        <row r="60">
          <cell r="A60" t="str">
            <v>P9602-WW</v>
          </cell>
          <cell r="B60" t="str">
            <v>2"NH ABS POINT DRAIN/ SS WEDGEWIRE GRATE</v>
          </cell>
          <cell r="C60">
            <v>120</v>
          </cell>
          <cell r="D60">
            <v>137</v>
          </cell>
        </row>
        <row r="61">
          <cell r="A61" t="str">
            <v>P9704-F-QT</v>
          </cell>
          <cell r="B61" t="str">
            <v>4"NH ABS POINT DRAIN w/ FRAME/ QUATRO GRATE</v>
          </cell>
          <cell r="C61">
            <v>190</v>
          </cell>
          <cell r="D61">
            <v>200</v>
          </cell>
        </row>
        <row r="62">
          <cell r="A62" t="str">
            <v>P9704-F-TI</v>
          </cell>
          <cell r="B62" t="str">
            <v>4"NH ABS POINT DRAIN w/ FRAME/ TILE INLAY GRATE</v>
          </cell>
          <cell r="C62">
            <v>190</v>
          </cell>
          <cell r="D62">
            <v>200</v>
          </cell>
        </row>
        <row r="63">
          <cell r="A63" t="str">
            <v>P9704-F-WV</v>
          </cell>
          <cell r="B63" t="str">
            <v>4"NH ABS POINT DRAIN w/ FRAME/ WAVE GRATE</v>
          </cell>
          <cell r="C63">
            <v>190</v>
          </cell>
          <cell r="D63">
            <v>200</v>
          </cell>
        </row>
        <row r="64">
          <cell r="A64" t="str">
            <v>P9704-F-WW</v>
          </cell>
          <cell r="B64" t="str">
            <v>4"NH ABS POINT DRAIN w/ FRAME/ WEDGEWIRE GRATE</v>
          </cell>
          <cell r="C64">
            <v>200</v>
          </cell>
          <cell r="D64">
            <v>210</v>
          </cell>
        </row>
        <row r="65">
          <cell r="A65" t="str">
            <v>P9704-QT</v>
          </cell>
          <cell r="B65" t="str">
            <v>4"NH ABS POINT DRAIN/ QUATRO GRATE</v>
          </cell>
          <cell r="C65">
            <v>130</v>
          </cell>
          <cell r="D65">
            <v>137</v>
          </cell>
        </row>
        <row r="66">
          <cell r="A66" t="str">
            <v>P9704-TI</v>
          </cell>
          <cell r="B66" t="str">
            <v>4"NH ABS POINT DRAIN/ TILE INLAY GRATE</v>
          </cell>
          <cell r="C66">
            <v>130</v>
          </cell>
          <cell r="D66">
            <v>137</v>
          </cell>
        </row>
        <row r="67">
          <cell r="A67" t="str">
            <v>P9704-WV</v>
          </cell>
          <cell r="B67" t="str">
            <v>4"NH ABS POINT DRAIN/ WAVE GRATE</v>
          </cell>
          <cell r="C67">
            <v>130</v>
          </cell>
          <cell r="D67">
            <v>137</v>
          </cell>
        </row>
        <row r="68">
          <cell r="A68" t="str">
            <v>P9704-WW</v>
          </cell>
          <cell r="B68" t="str">
            <v>4"NH ABS POINT DRAIN/ WEDGEWIRE GRATE</v>
          </cell>
          <cell r="C68">
            <v>140</v>
          </cell>
          <cell r="D68">
            <v>147</v>
          </cell>
        </row>
        <row r="69">
          <cell r="A69" t="str">
            <v>P9802-QT</v>
          </cell>
          <cell r="B69" t="str">
            <v>2"NH SS POINT DRAIN/ QUATRO GRATE</v>
          </cell>
          <cell r="C69">
            <v>200</v>
          </cell>
          <cell r="D69">
            <v>210</v>
          </cell>
        </row>
        <row r="70">
          <cell r="A70" t="str">
            <v>P9802-SB</v>
          </cell>
          <cell r="B70" t="str">
            <v>2"NH SS POINT DRAIN/ SUBWAY GRATE</v>
          </cell>
          <cell r="C70">
            <v>200</v>
          </cell>
          <cell r="D70">
            <v>210</v>
          </cell>
        </row>
        <row r="71">
          <cell r="A71" t="str">
            <v>P9802-TI</v>
          </cell>
          <cell r="B71" t="str">
            <v>2"NH SS POINT DRAIN/ TILE INLAY GRATE</v>
          </cell>
          <cell r="C71">
            <v>200</v>
          </cell>
          <cell r="D71">
            <v>210</v>
          </cell>
        </row>
        <row r="72">
          <cell r="A72" t="str">
            <v>P9802-WV</v>
          </cell>
          <cell r="B72" t="str">
            <v>2"NH SS POINT DRAIN/ WAVE GRATE</v>
          </cell>
          <cell r="C72">
            <v>200</v>
          </cell>
          <cell r="D72">
            <v>210</v>
          </cell>
        </row>
        <row r="73">
          <cell r="A73" t="str">
            <v>P9802-WW</v>
          </cell>
          <cell r="B73" t="str">
            <v>2"NH SS POINT DRAIN/ WEDGEWIRE GRATE</v>
          </cell>
          <cell r="C73">
            <v>200</v>
          </cell>
          <cell r="D73">
            <v>210</v>
          </cell>
        </row>
        <row r="74">
          <cell r="A74" t="str">
            <v>P9904</v>
          </cell>
          <cell r="B74" t="str">
            <v>4"NH ABS POINT DRAIN/ SOLID CLEANOUT</v>
          </cell>
          <cell r="C74">
            <v>150</v>
          </cell>
          <cell r="D74">
            <v>158</v>
          </cell>
        </row>
        <row r="75">
          <cell r="A75" t="str">
            <v>P9904-F</v>
          </cell>
          <cell r="B75" t="str">
            <v>4"NH ABS POINT DRAIN w/ FRAME/ SOLID CLEANOUT</v>
          </cell>
          <cell r="C75">
            <v>210</v>
          </cell>
          <cell r="D75">
            <v>221</v>
          </cell>
        </row>
        <row r="76">
          <cell r="A76" t="str">
            <v>P9904-TI</v>
          </cell>
          <cell r="B76" t="str">
            <v>4"NH ABS POINT DRAIN/ TILE INLAY CLEANOUT</v>
          </cell>
          <cell r="C76">
            <v>150</v>
          </cell>
          <cell r="D76">
            <v>158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TDSS-2022"/>
    </sheetNames>
    <sheetDataSet>
      <sheetData sheetId="0">
        <row r="7">
          <cell r="A7" t="str">
            <v>P2083-FLC-175</v>
          </cell>
          <cell r="B7" t="str">
            <v>3"NH SS FLR DRN 8"x8" 3/4 GRATE/FLANGE &amp; CLAMP</v>
          </cell>
          <cell r="C7">
            <v>1135</v>
          </cell>
          <cell r="D7">
            <v>1192</v>
          </cell>
        </row>
        <row r="8">
          <cell r="A8" t="str">
            <v>P2083-SBG-LCD</v>
          </cell>
          <cell r="B8" t="str">
            <v>3"NH SS FLR DRN 8"x8" BAR GRATE/LOAD CLASS D</v>
          </cell>
          <cell r="C8">
            <v>3181.81</v>
          </cell>
          <cell r="D8">
            <v>3340.81</v>
          </cell>
        </row>
        <row r="9">
          <cell r="A9" t="str">
            <v>P2123-FLC-LCB</v>
          </cell>
          <cell r="B9" t="str">
            <v>3"NH 304SS 12"x12" FD/FLNG &amp; CLMP/LD CLASS B</v>
          </cell>
          <cell r="C9">
            <v>2175</v>
          </cell>
          <cell r="D9">
            <v>2284</v>
          </cell>
        </row>
        <row r="10">
          <cell r="A10" t="str">
            <v>P2124-SHP-5-7-REV0</v>
          </cell>
          <cell r="B10" t="str">
            <v>4"NH SS FD 12x12 SLTTD HP GRT/SED BKT/TSP/TDSS-2016</v>
          </cell>
          <cell r="C10">
            <v>4269.32</v>
          </cell>
          <cell r="D10">
            <v>4482.32</v>
          </cell>
        </row>
        <row r="11">
          <cell r="A11" t="str">
            <v>P3060-PG-LS</v>
          </cell>
          <cell r="B11" t="str">
            <v>HVY DTY LINEAR SLOTTED GRATE FOR P3060</v>
          </cell>
          <cell r="C11">
            <v>268</v>
          </cell>
          <cell r="D11">
            <v>281</v>
          </cell>
        </row>
        <row r="12">
          <cell r="A12" t="str">
            <v>P3062</v>
          </cell>
          <cell r="B12" t="str">
            <v>2"NH FLR DRN 6”Øx6"D 316 SS ADJ TOP</v>
          </cell>
          <cell r="C12">
            <v>654</v>
          </cell>
          <cell r="D12">
            <v>687</v>
          </cell>
        </row>
        <row r="13">
          <cell r="A13" t="str">
            <v>P3062-90</v>
          </cell>
          <cell r="B13" t="str">
            <v>2"NH SO FLR DRN 6”Øx6"D 316 SS ADJ TOP</v>
          </cell>
          <cell r="C13">
            <v>759</v>
          </cell>
          <cell r="D13">
            <v>797</v>
          </cell>
        </row>
        <row r="14">
          <cell r="A14" t="str">
            <v>P3063</v>
          </cell>
          <cell r="B14" t="str">
            <v>3"NH FLR DRN 6”Øx6"D 316 SS ADJ TOP</v>
          </cell>
          <cell r="C14">
            <v>654</v>
          </cell>
          <cell r="D14">
            <v>687</v>
          </cell>
        </row>
        <row r="15">
          <cell r="A15" t="str">
            <v>P3063-90</v>
          </cell>
          <cell r="B15" t="str">
            <v>3"NH SO FLR DRN 6”Øx6"D 316 SS ADJ TOP</v>
          </cell>
          <cell r="C15">
            <v>759</v>
          </cell>
          <cell r="D15">
            <v>797</v>
          </cell>
        </row>
        <row r="16">
          <cell r="A16" t="str">
            <v>P3063T</v>
          </cell>
          <cell r="B16" t="str">
            <v>3"TH FLR DRN 6”Øx6"D 316 SS ADJ TOP</v>
          </cell>
          <cell r="C16">
            <v>1177</v>
          </cell>
          <cell r="D16">
            <v>1236</v>
          </cell>
        </row>
        <row r="17">
          <cell r="A17" t="str">
            <v>P3080-PG-150</v>
          </cell>
          <cell r="B17" t="str">
            <v>P3080 304 SS 1/2 GRATE ONLY</v>
          </cell>
          <cell r="C17">
            <v>268</v>
          </cell>
          <cell r="D17">
            <v>281</v>
          </cell>
        </row>
        <row r="18">
          <cell r="A18" t="str">
            <v>P3083-S</v>
          </cell>
          <cell r="B18" t="str">
            <v>3"NH FLR DRN 8"x8" 316 SS ADJ TOP</v>
          </cell>
          <cell r="C18">
            <v>1152</v>
          </cell>
          <cell r="D18">
            <v>1210</v>
          </cell>
        </row>
        <row r="19">
          <cell r="A19" t="str">
            <v>P3083-S-6</v>
          </cell>
          <cell r="B19" t="str">
            <v>3"NH FLR DRN 8"x8" 316 SS ADJ TOP/VP</v>
          </cell>
          <cell r="C19">
            <v>1559</v>
          </cell>
          <cell r="D19">
            <v>1637</v>
          </cell>
        </row>
        <row r="20">
          <cell r="A20" t="str">
            <v>P3083-S-90</v>
          </cell>
          <cell r="B20" t="str">
            <v>3"NH SO FLR DRN 8"x8" 316 SS ADJ TOP</v>
          </cell>
          <cell r="C20">
            <v>1257</v>
          </cell>
          <cell r="D20">
            <v>1320</v>
          </cell>
        </row>
        <row r="21">
          <cell r="A21" t="str">
            <v>P3084</v>
          </cell>
          <cell r="B21" t="str">
            <v>4"NH FLR DRN 8"Øx6"D 316 SS ADJ TOP</v>
          </cell>
          <cell r="C21">
            <v>856</v>
          </cell>
          <cell r="D21">
            <v>899</v>
          </cell>
        </row>
        <row r="22">
          <cell r="A22" t="str">
            <v>P3084-7</v>
          </cell>
          <cell r="B22" t="str">
            <v>4"NH FLR DRN 8"Øx6"D 316 SS ADJ TOP/TSP</v>
          </cell>
          <cell r="C22">
            <v>945</v>
          </cell>
          <cell r="D22">
            <v>993</v>
          </cell>
        </row>
        <row r="23">
          <cell r="A23" t="str">
            <v>P3084-90</v>
          </cell>
          <cell r="B23" t="str">
            <v>4"NH SO FLR DRN 8"Ø 316 SS ADJ TOP</v>
          </cell>
          <cell r="C23">
            <v>961</v>
          </cell>
          <cell r="D23">
            <v>1009</v>
          </cell>
        </row>
        <row r="24">
          <cell r="A24" t="str">
            <v>P3084-PD</v>
          </cell>
          <cell r="B24" t="str">
            <v>4"NH FLR DRN 8"Øx6"D 316 SS ADJ TOP/PERIM DRN CVR</v>
          </cell>
          <cell r="C24">
            <v>1124</v>
          </cell>
          <cell r="D24">
            <v>1181</v>
          </cell>
        </row>
        <row r="25">
          <cell r="A25" t="str">
            <v>P3084-S</v>
          </cell>
          <cell r="B25" t="str">
            <v>4"NH FLR DRN 8"x8" 316 SS ADJ TOP</v>
          </cell>
          <cell r="C25">
            <v>1152</v>
          </cell>
          <cell r="D25">
            <v>1210</v>
          </cell>
        </row>
        <row r="26">
          <cell r="A26" t="str">
            <v>P3084-S-7</v>
          </cell>
          <cell r="B26" t="str">
            <v>4"NH FLR DRN 8"x8" 316 SS ADJ TOP/TSP</v>
          </cell>
          <cell r="C26">
            <v>1241</v>
          </cell>
          <cell r="D26">
            <v>1304</v>
          </cell>
        </row>
        <row r="27">
          <cell r="A27" t="str">
            <v>P3084-S-90</v>
          </cell>
          <cell r="B27" t="str">
            <v>4"NH SO FLR DRN 8"x8" 316 SS ADJ TOP</v>
          </cell>
          <cell r="C27">
            <v>1257</v>
          </cell>
          <cell r="D27">
            <v>1320</v>
          </cell>
        </row>
        <row r="28">
          <cell r="A28" t="str">
            <v>P3084-SHP-LCB-7-REV0</v>
          </cell>
          <cell r="B28" t="str">
            <v>4"NH SS FD 8"Ø SLTTD HP GRT/LD CLASS B/TSP/TDSS-2016</v>
          </cell>
          <cell r="C28">
            <v>3900</v>
          </cell>
          <cell r="D28">
            <v>4095</v>
          </cell>
        </row>
        <row r="29">
          <cell r="A29" t="str">
            <v>P3086</v>
          </cell>
          <cell r="B29" t="str">
            <v>6"NH FLR DRN 8"Øx6"D 316 SS ADJ TOP</v>
          </cell>
          <cell r="C29">
            <v>995</v>
          </cell>
          <cell r="D29">
            <v>1045</v>
          </cell>
        </row>
        <row r="30">
          <cell r="A30" t="str">
            <v>P3086-7</v>
          </cell>
          <cell r="B30" t="str">
            <v>6"NH 8"Ø 304 SS FLR DRN/TSP</v>
          </cell>
          <cell r="C30">
            <v>1084</v>
          </cell>
          <cell r="D30">
            <v>1139</v>
          </cell>
        </row>
        <row r="31">
          <cell r="A31" t="str">
            <v>P3086T</v>
          </cell>
          <cell r="B31" t="str">
            <v>6"T 8"Ø 304 SS FAB FLOOR DRAIN/ ANCHR TABS</v>
          </cell>
          <cell r="C31">
            <v>1518</v>
          </cell>
          <cell r="D31">
            <v>1594</v>
          </cell>
        </row>
        <row r="32">
          <cell r="A32" t="str">
            <v>P3100-PG-150</v>
          </cell>
          <cell r="B32" t="str">
            <v>P3100 304 SS 1/2 GRATE ONLY</v>
          </cell>
          <cell r="C32">
            <v>268</v>
          </cell>
          <cell r="D32">
            <v>281</v>
          </cell>
        </row>
        <row r="33">
          <cell r="A33" t="str">
            <v>P3103-7</v>
          </cell>
          <cell r="B33" t="str">
            <v>2"NH FLR DRN 12"Øx8"D 316 SS ADJ TOP/TSP</v>
          </cell>
          <cell r="C33">
            <v>2252</v>
          </cell>
          <cell r="D33">
            <v>2365</v>
          </cell>
        </row>
        <row r="34">
          <cell r="A34" t="str">
            <v>P3104</v>
          </cell>
          <cell r="B34" t="str">
            <v>4"NH FLR DRN 12"Øx8"D 316 SS ADJ TOP</v>
          </cell>
          <cell r="C34">
            <v>1652</v>
          </cell>
          <cell r="D34">
            <v>1735</v>
          </cell>
        </row>
        <row r="35">
          <cell r="A35" t="str">
            <v>P3104-7</v>
          </cell>
          <cell r="B35" t="str">
            <v>4"NH FLR DRN 12"Øx8"D 316 SS ADJ TOP/TSP</v>
          </cell>
          <cell r="C35">
            <v>1741</v>
          </cell>
          <cell r="D35">
            <v>1829</v>
          </cell>
        </row>
        <row r="36">
          <cell r="A36" t="str">
            <v>P3104-90</v>
          </cell>
          <cell r="B36" t="str">
            <v>4"NH SO FLR DRN 12"Øx8"D 316 SS ADJ TOP</v>
          </cell>
          <cell r="C36">
            <v>1757</v>
          </cell>
          <cell r="D36">
            <v>1845</v>
          </cell>
        </row>
        <row r="37">
          <cell r="A37" t="str">
            <v>P3104-C</v>
          </cell>
          <cell r="B37" t="str">
            <v>4"NH FLR DRN 12"Øx8"D 316 SS ADJ TOP/CLAMP</v>
          </cell>
          <cell r="C37">
            <v>2597</v>
          </cell>
          <cell r="D37">
            <v>2728</v>
          </cell>
        </row>
        <row r="38">
          <cell r="A38" t="str">
            <v>P3104-PD</v>
          </cell>
          <cell r="B38" t="str">
            <v>4"NH FLR DRN 12"Øx8"D 316 SS ADJ TOP/PERIM DRN CVR</v>
          </cell>
          <cell r="C38">
            <v>1920</v>
          </cell>
          <cell r="D38">
            <v>2017</v>
          </cell>
        </row>
        <row r="39">
          <cell r="A39" t="str">
            <v>P3104-RS</v>
          </cell>
          <cell r="B39" t="str">
            <v>4"NH FLR DRN 12"Øx8"D 316 SS ADJ TOP/FNGR HOLE GRT</v>
          </cell>
          <cell r="C39">
            <v>1124</v>
          </cell>
          <cell r="D39">
            <v>2017</v>
          </cell>
        </row>
        <row r="40">
          <cell r="A40" t="str">
            <v>P3104-S</v>
          </cell>
          <cell r="B40" t="str">
            <v>4"NH FLR DRN 12"x12"x8"D 316 SS ADJ TOP</v>
          </cell>
          <cell r="C40">
            <v>1652</v>
          </cell>
          <cell r="D40">
            <v>1735</v>
          </cell>
        </row>
        <row r="41">
          <cell r="A41" t="str">
            <v>P3104-S-90</v>
          </cell>
          <cell r="B41" t="str">
            <v>4"NH SO FLR DRN 12"x12"x8"D 316 SS ADJ TOP</v>
          </cell>
          <cell r="C41">
            <v>1757</v>
          </cell>
          <cell r="D41">
            <v>1845</v>
          </cell>
        </row>
        <row r="42">
          <cell r="A42" t="str">
            <v>P3104-S-PD</v>
          </cell>
          <cell r="B42" t="str">
            <v>4"NH FLR DRN 12"x12"x8"D 316 SS ADJ PERIM DRN TOP</v>
          </cell>
          <cell r="C42">
            <v>1920</v>
          </cell>
          <cell r="D42">
            <v>2017</v>
          </cell>
        </row>
        <row r="43">
          <cell r="A43" t="str">
            <v>P3106</v>
          </cell>
          <cell r="B43" t="str">
            <v>6"NH FLR DRN 12"Øx8"D 316 SS ADJ TOP</v>
          </cell>
          <cell r="C43">
            <v>1791</v>
          </cell>
          <cell r="D43">
            <v>1882</v>
          </cell>
        </row>
        <row r="44">
          <cell r="A44" t="str">
            <v>P3106-90</v>
          </cell>
          <cell r="B44" t="str">
            <v>6"NH SO FLR DRN 12"Øx8"D 316 SS ADJ TOP</v>
          </cell>
          <cell r="C44">
            <v>1896</v>
          </cell>
          <cell r="D44">
            <v>1992</v>
          </cell>
        </row>
        <row r="45">
          <cell r="A45" t="str">
            <v>P3106-S</v>
          </cell>
          <cell r="B45" t="str">
            <v>6"NH FLR DRN 12"x12"x8"D 316 SS ADJ TOP</v>
          </cell>
          <cell r="C45">
            <v>1792</v>
          </cell>
          <cell r="D45">
            <v>1882</v>
          </cell>
        </row>
        <row r="46">
          <cell r="A46" t="str">
            <v>P3106-S-90</v>
          </cell>
          <cell r="B46" t="str">
            <v>6"NH SO FLR DRN 12"x12"x8"D 316 SS ADJ TOP</v>
          </cell>
          <cell r="C46">
            <v>1897</v>
          </cell>
          <cell r="D46">
            <v>1992</v>
          </cell>
        </row>
        <row r="47">
          <cell r="A47" t="str">
            <v>P3108</v>
          </cell>
          <cell r="B47" t="str">
            <v>8"NH FLR DRN 12"Øx8"D 316 SS ADJ TOP</v>
          </cell>
          <cell r="C47">
            <v>1791</v>
          </cell>
          <cell r="D47">
            <v>1882</v>
          </cell>
        </row>
        <row r="48">
          <cell r="A48" t="str">
            <v>P3108-90</v>
          </cell>
          <cell r="B48" t="str">
            <v>8"NH SO FLR DRN 12"Øx8"D 316 SS ADJ TOP</v>
          </cell>
          <cell r="C48">
            <v>1896</v>
          </cell>
          <cell r="D48">
            <v>1992</v>
          </cell>
        </row>
        <row r="49">
          <cell r="A49" t="str">
            <v>P3108-S</v>
          </cell>
          <cell r="B49" t="str">
            <v>8"NH FLR DRN 12"x12"x8"D 316 SS ADJ TOP</v>
          </cell>
          <cell r="C49">
            <v>1792</v>
          </cell>
          <cell r="D49">
            <v>1882</v>
          </cell>
        </row>
        <row r="50">
          <cell r="A50" t="str">
            <v>P3108-S-90</v>
          </cell>
          <cell r="B50" t="str">
            <v>8"NH SO FLR DRN 12"x12"x8"D 316 SS ADJ TOP</v>
          </cell>
          <cell r="C50">
            <v>1897</v>
          </cell>
          <cell r="D50">
            <v>1992</v>
          </cell>
        </row>
        <row r="51">
          <cell r="A51" t="str">
            <v>P3123-FLC-SB-22</v>
          </cell>
          <cell r="B51" t="str">
            <v>3"NH SS FD 12x12 /FLG &amp; CLMP/SED BKT/LESS GRT</v>
          </cell>
          <cell r="C51">
            <v>2946</v>
          </cell>
          <cell r="D51">
            <v>3093</v>
          </cell>
        </row>
        <row r="52">
          <cell r="A52" t="str">
            <v>P3123-FLC-SB-HOLE2</v>
          </cell>
          <cell r="B52" t="str">
            <v>3"NH 12x12 SLD CVR PERIM DRN/FLG &amp;CLP/SED BKT/HOLE Ø2"</v>
          </cell>
          <cell r="C52">
            <v>2946</v>
          </cell>
          <cell r="D52">
            <v>3093</v>
          </cell>
        </row>
        <row r="53">
          <cell r="A53" t="str">
            <v>P3124</v>
          </cell>
          <cell r="B53" t="str">
            <v>4"NH FL DRN 12"x12" 316 SS SOLID CVR PERIM DRN ADJ TOP</v>
          </cell>
          <cell r="C53">
            <v>2001</v>
          </cell>
          <cell r="D53">
            <v>2101</v>
          </cell>
        </row>
        <row r="54">
          <cell r="A54" t="str">
            <v>P3124-90</v>
          </cell>
          <cell r="B54" t="str">
            <v>4"NH SO FD 12"x12" 316 SS SOLID CVR PERIM DRN ADJ TOP</v>
          </cell>
          <cell r="C54">
            <v>2106</v>
          </cell>
          <cell r="D54">
            <v>2211</v>
          </cell>
        </row>
        <row r="55">
          <cell r="A55" t="str">
            <v>P3124-C</v>
          </cell>
          <cell r="B55" t="str">
            <v>4"NH FD 12"x12" 316SS SOLID CVR PERM DRN ADJ TOP/CLAMP</v>
          </cell>
          <cell r="C55">
            <v>2946</v>
          </cell>
          <cell r="D55">
            <v>3094</v>
          </cell>
        </row>
        <row r="56">
          <cell r="A56" t="str">
            <v>P3124-C-10D-7</v>
          </cell>
          <cell r="B56" t="str">
            <v>4"NH 304SS 12X12 PRM DRN/TSP/10" DP/FLC</v>
          </cell>
          <cell r="C56">
            <v>3035</v>
          </cell>
          <cell r="D56">
            <v>3187</v>
          </cell>
        </row>
        <row r="57">
          <cell r="A57" t="str">
            <v>P3124-C-10D-7-RS</v>
          </cell>
          <cell r="B57" t="str">
            <v>4"NH 304SS 12X12 PRM DRN/RND SLT GRT/TSP/10" DP/FLC</v>
          </cell>
          <cell r="C57">
            <v>3392</v>
          </cell>
          <cell r="D57">
            <v>3562</v>
          </cell>
        </row>
        <row r="58">
          <cell r="A58" t="str">
            <v>P3124-FL-C</v>
          </cell>
          <cell r="B58" t="str">
            <v>4"NH SS HD 12x12 FLR DRAIN SOLID COV/PERIM DRAINAGE</v>
          </cell>
          <cell r="C58">
            <v>2946</v>
          </cell>
          <cell r="D58">
            <v>3093</v>
          </cell>
        </row>
        <row r="59">
          <cell r="A59" t="str">
            <v>P3124-RS</v>
          </cell>
          <cell r="B59" t="str">
            <v>4"NH FLR DRN 12"x12" 316 SS ADJ TOP/FNGR HOLE GRT</v>
          </cell>
          <cell r="C59">
            <v>2001</v>
          </cell>
          <cell r="D59">
            <v>2383</v>
          </cell>
        </row>
        <row r="60">
          <cell r="A60" t="str">
            <v>P3126</v>
          </cell>
          <cell r="B60" t="str">
            <v>6"NH FL DRN 12"x12" 316 SS SOLID CVR PERIM DRN ADJ TOP</v>
          </cell>
          <cell r="C60">
            <v>2174</v>
          </cell>
          <cell r="D60">
            <v>2283</v>
          </cell>
        </row>
        <row r="61">
          <cell r="A61" t="str">
            <v>P3126-90</v>
          </cell>
          <cell r="B61" t="str">
            <v>6"NH SO FD 12"x12" 316 SS SOLID CVR PERIM DRN ADJ TOP</v>
          </cell>
          <cell r="C61">
            <v>2279</v>
          </cell>
          <cell r="D61">
            <v>2393</v>
          </cell>
        </row>
        <row r="62">
          <cell r="A62" t="str">
            <v>P3128</v>
          </cell>
          <cell r="B62" t="str">
            <v>8"NH FL DRN 12"x12" 316 SS SOLID CVR PERIM DRN ADJ TOP</v>
          </cell>
          <cell r="C62">
            <v>2174</v>
          </cell>
          <cell r="D62">
            <v>2283</v>
          </cell>
        </row>
        <row r="63">
          <cell r="A63" t="str">
            <v>P3128-90</v>
          </cell>
          <cell r="B63" t="str">
            <v>8"NH SO FD 12"x12" 316 SS SOLID CVR PERIM DRN ADJ TOP</v>
          </cell>
          <cell r="C63">
            <v>2279</v>
          </cell>
          <cell r="D63">
            <v>2393</v>
          </cell>
        </row>
        <row r="64">
          <cell r="A64" t="str">
            <v>P3210-PG-LS</v>
          </cell>
          <cell r="B64" t="str">
            <v>HVY DTY LINEAR SLOTTED GRATE FOR P3210</v>
          </cell>
          <cell r="C64">
            <v>268</v>
          </cell>
          <cell r="D64">
            <v>281</v>
          </cell>
        </row>
        <row r="65">
          <cell r="A65" t="str">
            <v>P3210-PG-RS</v>
          </cell>
          <cell r="B65" t="str">
            <v>HVY DTY SLOTD GRT w/FNGR HOLES FOR P3210</v>
          </cell>
          <cell r="C65">
            <v>268</v>
          </cell>
          <cell r="D65">
            <v>281</v>
          </cell>
        </row>
        <row r="66">
          <cell r="A66" t="str">
            <v>P3213</v>
          </cell>
          <cell r="B66" t="str">
            <v>3"NH FUNNEL DRN 8"Øx3.50"D 316 SS TOP</v>
          </cell>
          <cell r="C66">
            <v>856</v>
          </cell>
          <cell r="D66">
            <v>899</v>
          </cell>
        </row>
        <row r="67">
          <cell r="A67" t="str">
            <v>P3214</v>
          </cell>
          <cell r="B67" t="str">
            <v>4"NH FUNNEL DRN 8"Øx3.50"D 316 SS TOP</v>
          </cell>
          <cell r="C67">
            <v>856</v>
          </cell>
          <cell r="D67">
            <v>899</v>
          </cell>
        </row>
        <row r="68">
          <cell r="A68" t="str">
            <v>P3214-7</v>
          </cell>
          <cell r="B68" t="str">
            <v>4"NH FUNNEL DRN 8"Øx3.50"D 316 SS TOP/TSP</v>
          </cell>
          <cell r="C68">
            <v>945</v>
          </cell>
          <cell r="D68">
            <v>993</v>
          </cell>
        </row>
        <row r="69">
          <cell r="A69" t="str">
            <v>P3214-7MG</v>
          </cell>
          <cell r="B69" t="str">
            <v>4"NH FUNNEL DRN 8"Øx3.50"D 316 SS TOP/MI-GARD TRP SEAL</v>
          </cell>
          <cell r="C69">
            <v>945</v>
          </cell>
          <cell r="D69">
            <v>992</v>
          </cell>
        </row>
        <row r="70">
          <cell r="A70" t="str">
            <v>P3230-PG-LS</v>
          </cell>
          <cell r="B70" t="str">
            <v>Ø12" HVY DTY LINEAR SLOTTED GRATE FOR P3230/P3100</v>
          </cell>
          <cell r="C70">
            <v>268</v>
          </cell>
          <cell r="D70">
            <v>281</v>
          </cell>
        </row>
        <row r="71">
          <cell r="A71" t="str">
            <v>P3230-PG-PD</v>
          </cell>
          <cell r="B71" t="str">
            <v>Ø12" HVY DTY COVER w/PERIMETER DRAIN FOR P3230/P3100</v>
          </cell>
          <cell r="C71">
            <v>268</v>
          </cell>
          <cell r="D71">
            <v>281</v>
          </cell>
        </row>
        <row r="72">
          <cell r="A72" t="str">
            <v>P3230-PG-RS</v>
          </cell>
          <cell r="B72" t="str">
            <v>Ø12" HVY DTY SLOTD GRT w/FNGR HOLES FOR P3230/P3100</v>
          </cell>
          <cell r="C72">
            <v>268</v>
          </cell>
          <cell r="D72">
            <v>281</v>
          </cell>
        </row>
        <row r="73">
          <cell r="A73" t="str">
            <v>P3230-S-PG-LS</v>
          </cell>
          <cell r="B73" t="str">
            <v>Ø10" HD SLOTTED GRATE P3100-S/P3120/P3230-S</v>
          </cell>
          <cell r="C73">
            <v>268</v>
          </cell>
          <cell r="D73">
            <v>281</v>
          </cell>
        </row>
        <row r="74">
          <cell r="A74" t="str">
            <v>P3230-S-PG-PD</v>
          </cell>
          <cell r="B74" t="str">
            <v>Ø10" HD COVER w/PERIM DRN P3100-S/P3120/P3230-S</v>
          </cell>
          <cell r="C74">
            <v>268</v>
          </cell>
          <cell r="D74">
            <v>281</v>
          </cell>
        </row>
        <row r="75">
          <cell r="A75" t="str">
            <v>P3230-S-PG-RS</v>
          </cell>
          <cell r="B75" t="str">
            <v>Ø10" HD SLTD GRT w/FNGR HOLES P3100-S/P3120/P3230-S</v>
          </cell>
          <cell r="C75">
            <v>268</v>
          </cell>
          <cell r="D75">
            <v>281</v>
          </cell>
        </row>
        <row r="76">
          <cell r="A76" t="str">
            <v>P3230-SB</v>
          </cell>
          <cell r="B76" t="str">
            <v>304SS SEDIMENT BUCKET FOR P3230 SERIES</v>
          </cell>
          <cell r="C76">
            <v>262.5</v>
          </cell>
          <cell r="D76">
            <v>275.5</v>
          </cell>
        </row>
        <row r="77">
          <cell r="A77" t="str">
            <v>P3233</v>
          </cell>
          <cell r="B77" t="str">
            <v>3"NH FUNNEL DRN 12"Øx7"D 316 SS TOP</v>
          </cell>
          <cell r="C77">
            <v>1652</v>
          </cell>
          <cell r="D77">
            <v>1735</v>
          </cell>
        </row>
        <row r="78">
          <cell r="A78" t="str">
            <v>P3233-S</v>
          </cell>
          <cell r="B78" t="str">
            <v>3"NH FUNNEL DRN 12"x12"x7"D 316 SS TOP</v>
          </cell>
          <cell r="C78">
            <v>1652</v>
          </cell>
          <cell r="D78">
            <v>1735</v>
          </cell>
        </row>
        <row r="79">
          <cell r="A79" t="str">
            <v>P3234</v>
          </cell>
          <cell r="B79" t="str">
            <v>4"NH FUNNEL DRN 12"Øx7"D 316 SS TOP</v>
          </cell>
          <cell r="C79">
            <v>1652</v>
          </cell>
          <cell r="D79">
            <v>1735</v>
          </cell>
        </row>
        <row r="80">
          <cell r="A80" t="str">
            <v>P3234-S</v>
          </cell>
          <cell r="B80" t="str">
            <v>4"NH FUNNEL DRN 12"x12"x7"D 316 SS TOP</v>
          </cell>
          <cell r="C80">
            <v>1652</v>
          </cell>
          <cell r="D80">
            <v>1735</v>
          </cell>
        </row>
        <row r="81">
          <cell r="A81" t="str">
            <v>P3236</v>
          </cell>
          <cell r="B81" t="str">
            <v>6"NH FUNNEL DRN 12"Øx7"D 316 SS TOP</v>
          </cell>
          <cell r="C81">
            <v>1792</v>
          </cell>
          <cell r="D81">
            <v>1882</v>
          </cell>
        </row>
        <row r="82">
          <cell r="A82" t="str">
            <v>P3236-S</v>
          </cell>
          <cell r="B82" t="str">
            <v>6"NH FUNNEL DRN 12"x12"x7"D 316 SS TOP</v>
          </cell>
          <cell r="C82">
            <v>1792</v>
          </cell>
          <cell r="D82">
            <v>1882</v>
          </cell>
        </row>
        <row r="83">
          <cell r="A83" t="str">
            <v>P4082</v>
          </cell>
          <cell r="B83" t="str">
            <v>2"NH SS FLR SNK 8"x8" RADIUS SUMP</v>
          </cell>
          <cell r="C83">
            <v>1152</v>
          </cell>
          <cell r="D83">
            <v>1210</v>
          </cell>
        </row>
        <row r="84">
          <cell r="A84" t="str">
            <v>P4082-29-7-150</v>
          </cell>
          <cell r="B84" t="str">
            <v>2"NH SS FLR SNK 8"x8" RAD SUMP SS 1/2 GRTE/TSP</v>
          </cell>
          <cell r="C84">
            <v>1648.75</v>
          </cell>
          <cell r="D84">
            <v>1730.75</v>
          </cell>
        </row>
        <row r="85">
          <cell r="A85" t="str">
            <v>P4083</v>
          </cell>
          <cell r="B85" t="str">
            <v>3"NH SS FLR SNK 8"x8" RADIUS SUMP</v>
          </cell>
          <cell r="C85">
            <v>1152</v>
          </cell>
          <cell r="D85">
            <v>1210</v>
          </cell>
        </row>
        <row r="86">
          <cell r="A86" t="str">
            <v>P4083-150</v>
          </cell>
          <cell r="B86" t="str">
            <v>3" NH HD 8"X8" 304 SS 1/2 GRATE FLR SINK</v>
          </cell>
          <cell r="C86">
            <v>1152</v>
          </cell>
          <cell r="D86">
            <v>1210</v>
          </cell>
        </row>
        <row r="87">
          <cell r="A87" t="str">
            <v>P4084</v>
          </cell>
          <cell r="B87" t="str">
            <v>4"NH SS FLR SNK 8"x8" RADIUS SUMP</v>
          </cell>
          <cell r="C87">
            <v>1152</v>
          </cell>
          <cell r="D87">
            <v>1210</v>
          </cell>
        </row>
        <row r="88">
          <cell r="A88" t="str">
            <v>P4084-29-LCE</v>
          </cell>
          <cell r="B88" t="str">
            <v>4"NH 316SS FLR SNK 8"x8"x6" LOAD CLASS E GRATE</v>
          </cell>
          <cell r="C88">
            <v>2250</v>
          </cell>
          <cell r="D88">
            <v>2363</v>
          </cell>
        </row>
        <row r="89">
          <cell r="A89" t="str">
            <v>P4084T-C</v>
          </cell>
          <cell r="B89" t="str">
            <v>4"TH SS FLR SNK 8"x8" RADIUS SUMP/CLAMP</v>
          </cell>
          <cell r="C89">
            <v>2365</v>
          </cell>
          <cell r="D89">
            <v>2483</v>
          </cell>
        </row>
        <row r="90">
          <cell r="A90" t="str">
            <v>P4084X</v>
          </cell>
          <cell r="B90" t="str">
            <v>4"IC HEAVY DUTY 8"X8" SS FLOOR SINK</v>
          </cell>
          <cell r="C90">
            <v>1152</v>
          </cell>
          <cell r="D90">
            <v>1210</v>
          </cell>
        </row>
        <row r="91">
          <cell r="A91" t="str">
            <v>P4120-10D</v>
          </cell>
          <cell r="B91" t="str">
            <v>10" DEEP SS FABRICATED SINK/ SED BKT</v>
          </cell>
          <cell r="C91">
            <v>2837</v>
          </cell>
          <cell r="D91">
            <v>2979</v>
          </cell>
        </row>
        <row r="92">
          <cell r="A92" t="str">
            <v>P4120-4D</v>
          </cell>
          <cell r="B92" t="str">
            <v>4" DEEP SS FABRICATED SINK/ SED BKT</v>
          </cell>
          <cell r="C92">
            <v>2400</v>
          </cell>
          <cell r="D92">
            <v>2520</v>
          </cell>
        </row>
        <row r="93">
          <cell r="A93" t="str">
            <v>P4120-6D</v>
          </cell>
          <cell r="B93" t="str">
            <v>6" DEEP SS FABRICATED SINK/ SED BKT</v>
          </cell>
          <cell r="C93">
            <v>2501</v>
          </cell>
          <cell r="D93">
            <v>2626</v>
          </cell>
        </row>
        <row r="94">
          <cell r="A94" t="str">
            <v>P4120-8D</v>
          </cell>
          <cell r="B94" t="str">
            <v>8" DEEP SS FABRICATED SINK/ SED BKT</v>
          </cell>
          <cell r="C94">
            <v>2619</v>
          </cell>
          <cell r="D94">
            <v>2750</v>
          </cell>
        </row>
        <row r="95">
          <cell r="A95" t="str">
            <v>P4122-6D</v>
          </cell>
          <cell r="B95" t="str">
            <v>2"NH SS FLR SNK 12x12x6 SS GRATE/FLANGE w/SED BKT</v>
          </cell>
          <cell r="C95">
            <v>2501</v>
          </cell>
          <cell r="D95">
            <v>2626</v>
          </cell>
        </row>
        <row r="96">
          <cell r="A96" t="str">
            <v>P4122-8D</v>
          </cell>
          <cell r="B96" t="str">
            <v>2"NH SS FLR SNK 12x12x8 SS GRATE/FLANGE w/SED BKT</v>
          </cell>
          <cell r="C96">
            <v>2620</v>
          </cell>
          <cell r="D96">
            <v>2751</v>
          </cell>
        </row>
        <row r="97">
          <cell r="A97" t="str">
            <v>P4122-8D-150</v>
          </cell>
          <cell r="B97" t="str">
            <v>2"NH SS FLR SNK 12x12x8 SS 1/2 GRATE/FLANGE w/SED BKT</v>
          </cell>
          <cell r="C97">
            <v>2620</v>
          </cell>
          <cell r="D97">
            <v>2751</v>
          </cell>
        </row>
        <row r="98">
          <cell r="A98" t="str">
            <v>P4122-8D-175</v>
          </cell>
          <cell r="B98" t="str">
            <v>2"NH SS FLR SNK 12x12x8 SS 3/4 GRATE/FLANGE w/SED BKT</v>
          </cell>
          <cell r="C98">
            <v>2620</v>
          </cell>
          <cell r="D98">
            <v>2751</v>
          </cell>
        </row>
        <row r="99">
          <cell r="A99" t="str">
            <v>P4123-10D</v>
          </cell>
          <cell r="B99" t="str">
            <v>3"NH SS FLR SNK 12x12x10 SS GRATE/FLANGE w/SED BKT</v>
          </cell>
          <cell r="C99">
            <v>2837</v>
          </cell>
          <cell r="D99">
            <v>2979</v>
          </cell>
        </row>
        <row r="100">
          <cell r="A100" t="str">
            <v>P4123-4D</v>
          </cell>
          <cell r="B100" t="str">
            <v>3"NH SS FLR SNK 12x12x4 SS GRATE/FLANGE w/SED BKT</v>
          </cell>
          <cell r="C100">
            <v>2427</v>
          </cell>
          <cell r="D100">
            <v>2520</v>
          </cell>
        </row>
        <row r="101">
          <cell r="A101" t="str">
            <v>P4123-6D</v>
          </cell>
          <cell r="B101" t="str">
            <v>3"NH SS FLR SNK 12x12x6 SS GRATE/FLANGE w/SED BKT</v>
          </cell>
          <cell r="C101">
            <v>2501</v>
          </cell>
          <cell r="D101">
            <v>2626</v>
          </cell>
        </row>
        <row r="102">
          <cell r="A102" t="str">
            <v>P4123-6D-7-175</v>
          </cell>
          <cell r="B102" t="str">
            <v>3"NH SS FLR SNK 12x12x6 SS 3/4 GRT/FLNGE w/SED BKT/TSP</v>
          </cell>
          <cell r="C102">
            <v>2668</v>
          </cell>
          <cell r="D102">
            <v>2801</v>
          </cell>
        </row>
        <row r="103">
          <cell r="A103" t="str">
            <v>P4123-6D-7-BW</v>
          </cell>
          <cell r="B103" t="str">
            <v>3"BW SS FLR SNK 12x12x6 SS GRATE/FLANGE w/SED BKT/TSP</v>
          </cell>
          <cell r="C103">
            <v>2668</v>
          </cell>
          <cell r="D103">
            <v>2801</v>
          </cell>
        </row>
        <row r="104">
          <cell r="A104" t="str">
            <v>P4123-8D</v>
          </cell>
          <cell r="B104" t="str">
            <v>3"NH SS FLR SNK 12x12x8 SS GRATE/FLANGE w/SED BKT</v>
          </cell>
          <cell r="C104">
            <v>2620</v>
          </cell>
          <cell r="D104">
            <v>2750</v>
          </cell>
        </row>
        <row r="105">
          <cell r="A105" t="str">
            <v>P4123-8D-150</v>
          </cell>
          <cell r="B105" t="str">
            <v>3"NH SS FLR SNK 12x12x8 SS 1/2 GRATE/FLANGE w/SED BKT</v>
          </cell>
          <cell r="C105">
            <v>2619</v>
          </cell>
          <cell r="D105">
            <v>2750</v>
          </cell>
        </row>
        <row r="106">
          <cell r="A106" t="str">
            <v>P4123-8D-175</v>
          </cell>
          <cell r="B106" t="str">
            <v>3"NH SS FLR SNK 12x12x8 SS 3/4 GRATE/FLANGE w/SED BKT</v>
          </cell>
          <cell r="C106">
            <v>2619</v>
          </cell>
          <cell r="D106">
            <v>2750</v>
          </cell>
        </row>
        <row r="107">
          <cell r="A107" t="str">
            <v>P4124-10D</v>
          </cell>
          <cell r="B107" t="str">
            <v>4"NH 304 SS FLR SNK 12x12x10 SS GRATE/FLANGE w/SED BKT</v>
          </cell>
          <cell r="C107">
            <v>2837</v>
          </cell>
          <cell r="D107">
            <v>2979</v>
          </cell>
        </row>
        <row r="108">
          <cell r="A108" t="str">
            <v>P4124-10D-29</v>
          </cell>
          <cell r="B108" t="str">
            <v>4"NH 316 SS FLR SNK 12x12x10 SS GRATE/FLANGE w/SED B</v>
          </cell>
          <cell r="C108">
            <v>3490.75</v>
          </cell>
          <cell r="D108">
            <v>3665.75</v>
          </cell>
        </row>
        <row r="109">
          <cell r="A109" t="str">
            <v>P4124-4D</v>
          </cell>
          <cell r="B109" t="str">
            <v>4"NH SS FLR SNK 12x12x4 SS GRATE/FLANGE w/SED BKT</v>
          </cell>
          <cell r="C109">
            <v>2427</v>
          </cell>
          <cell r="D109">
            <v>2520</v>
          </cell>
        </row>
        <row r="110">
          <cell r="A110" t="str">
            <v>P4124-4D-7-175</v>
          </cell>
          <cell r="B110" t="str">
            <v>4"NH SS FLR SNK 12x12x4 SS 3/4 GRTE/FLNG w/SED BKT/TSP</v>
          </cell>
          <cell r="C110">
            <v>2567</v>
          </cell>
          <cell r="D110">
            <v>2695</v>
          </cell>
        </row>
        <row r="111">
          <cell r="A111" t="str">
            <v>P4124-6D</v>
          </cell>
          <cell r="B111" t="str">
            <v>4"NH SS FLR SNK 12x12x6 SS GRATE/FLANGE w/SED BKT</v>
          </cell>
          <cell r="C111">
            <v>2501</v>
          </cell>
          <cell r="D111">
            <v>2626</v>
          </cell>
        </row>
        <row r="112">
          <cell r="A112" t="str">
            <v>P4124-6D-C</v>
          </cell>
          <cell r="B112" t="str">
            <v>4"NH SS FLR SNK 12x12x6 SS GRATE/FLANGE/CLAMP/SED BKT</v>
          </cell>
          <cell r="C112">
            <v>3191</v>
          </cell>
          <cell r="D112">
            <v>3351</v>
          </cell>
        </row>
        <row r="113">
          <cell r="A113" t="str">
            <v>P4124-8D</v>
          </cell>
          <cell r="B113" t="str">
            <v>4"NH SS FLR SNK 12x12x8 SS GRATE/FLANGE w/SED BKT</v>
          </cell>
          <cell r="C113">
            <v>2620</v>
          </cell>
          <cell r="D113">
            <v>2750</v>
          </cell>
        </row>
        <row r="114">
          <cell r="A114" t="str">
            <v>P4124-8D-150</v>
          </cell>
          <cell r="B114" t="str">
            <v>4"NH SS FLR SNK 12x12x8 SS 1/2 GRATE/FLANGE w/SED BKT</v>
          </cell>
          <cell r="C114">
            <v>2619</v>
          </cell>
          <cell r="D114">
            <v>2750</v>
          </cell>
        </row>
        <row r="115">
          <cell r="A115" t="str">
            <v>P4124-8D-175</v>
          </cell>
          <cell r="B115" t="str">
            <v>4"NH SS FLR SNK 12x12x8 SS 3/4 GRATE/FLANGE w/SED BKT</v>
          </cell>
          <cell r="C115">
            <v>2619</v>
          </cell>
          <cell r="D115">
            <v>2750</v>
          </cell>
        </row>
        <row r="116">
          <cell r="A116" t="str">
            <v>P4124-8D-29</v>
          </cell>
          <cell r="B116" t="str">
            <v>4"NH 316SS FLR SNK 12x12x8 SS GRATE/FLANGE w/SED BKT</v>
          </cell>
          <cell r="C116">
            <v>3273.75</v>
          </cell>
          <cell r="D116">
            <v>3437.75</v>
          </cell>
        </row>
        <row r="117">
          <cell r="A117" t="str">
            <v>P4126-10D-150</v>
          </cell>
          <cell r="B117" t="str">
            <v>6"NH 304 SS FLR SNK 12x12x10 SS 1/2 GRT/FLNG w/SED BKT</v>
          </cell>
          <cell r="C117">
            <v>3082</v>
          </cell>
          <cell r="D117">
            <v>3236</v>
          </cell>
        </row>
        <row r="118">
          <cell r="A118" t="str">
            <v>P4126-6D</v>
          </cell>
          <cell r="B118" t="str">
            <v>6"NH SS FLR SNK 12x12x6 SS GRATE/FLANGE w/SED BKT</v>
          </cell>
          <cell r="C118">
            <v>2717</v>
          </cell>
          <cell r="D118">
            <v>2853</v>
          </cell>
        </row>
        <row r="119">
          <cell r="A119" t="str">
            <v>P4128-6D</v>
          </cell>
          <cell r="B119" t="str">
            <v>8"NH SS FLR SNK 12x12x6 SS GRATE/FLANGE w/SED BKT</v>
          </cell>
          <cell r="C119">
            <v>3200</v>
          </cell>
          <cell r="D119">
            <v>3360</v>
          </cell>
        </row>
        <row r="120">
          <cell r="A120" t="str">
            <v>P5000-12X80-BO3-D2.5</v>
          </cell>
          <cell r="B120" t="str">
            <v>3"NH BO HD SS TRENCH DRAIN/W=12"/L=80"/D=2.5"</v>
          </cell>
          <cell r="C120">
            <v>4000</v>
          </cell>
          <cell r="D120">
            <v>4200</v>
          </cell>
        </row>
        <row r="121">
          <cell r="A121" t="str">
            <v>P5000-20114.52BO3SBG</v>
          </cell>
          <cell r="B121" t="str">
            <v>2-3"NH BO 20"x114.5"x3.5" SS KTTL DRN/BAR GRT/OUT STRN</v>
          </cell>
          <cell r="C121">
            <v>14112</v>
          </cell>
          <cell r="D121">
            <v>14818</v>
          </cell>
        </row>
        <row r="122">
          <cell r="A122" t="str">
            <v>P5001-3NH</v>
          </cell>
          <cell r="B122" t="str">
            <v>3"NH SS KETTLE DRAIN 12"X24"</v>
          </cell>
          <cell r="C122">
            <v>4571</v>
          </cell>
          <cell r="D122">
            <v>4800</v>
          </cell>
        </row>
        <row r="123">
          <cell r="A123" t="str">
            <v>P5001-3NH-FLC</v>
          </cell>
          <cell r="B123" t="str">
            <v>3"NH SS KTLE DRN 12"x24"/FLANGE &amp; MEM CLAMP</v>
          </cell>
          <cell r="C123">
            <v>5147</v>
          </cell>
          <cell r="D123">
            <v>5404</v>
          </cell>
        </row>
        <row r="124">
          <cell r="A124" t="str">
            <v>P5001-3NH-FSSC</v>
          </cell>
          <cell r="B124" t="str">
            <v>3"NH SS KETTLE DRN 12"x24" LOAD CLASS C SLOTTED GRATE</v>
          </cell>
          <cell r="C124">
            <v>5161</v>
          </cell>
          <cell r="D124">
            <v>5419</v>
          </cell>
        </row>
        <row r="125">
          <cell r="A125" t="str">
            <v>P5001-3NH-SBGLCBCUST</v>
          </cell>
          <cell r="B125" t="str">
            <v>3"NH SS KTL DRN 12.5"x25"/LD CLSS "B" BAR GRT/CUSM DES</v>
          </cell>
          <cell r="C125">
            <v>4620</v>
          </cell>
          <cell r="D125">
            <v>4851</v>
          </cell>
        </row>
        <row r="126">
          <cell r="A126" t="str">
            <v>P5001-3X</v>
          </cell>
          <cell r="B126" t="str">
            <v>3"IC SS KETTLE DRAIN 12"x24"</v>
          </cell>
          <cell r="C126">
            <v>4571</v>
          </cell>
          <cell r="D126">
            <v>4800</v>
          </cell>
        </row>
        <row r="127">
          <cell r="A127" t="str">
            <v>P5001-4NH</v>
          </cell>
          <cell r="B127" t="str">
            <v>4"NH SS KETTLE DRAIN 12"x24"</v>
          </cell>
          <cell r="C127">
            <v>4571</v>
          </cell>
          <cell r="D127">
            <v>4800</v>
          </cell>
        </row>
        <row r="128">
          <cell r="A128" t="str">
            <v>P5001-4NH-FLC</v>
          </cell>
          <cell r="B128" t="str">
            <v>4"NH SS KTLE DRN 12"x24"/FLANGE &amp; MEM CLAMP</v>
          </cell>
          <cell r="C128">
            <v>5147</v>
          </cell>
          <cell r="D128">
            <v>5404</v>
          </cell>
        </row>
        <row r="129">
          <cell r="A129" t="str">
            <v>P5001-4NH-SBGLCBCUST</v>
          </cell>
          <cell r="B129" t="str">
            <v>4"NH SS KTL DRN 12.5"x25"/LD CLSS "B" BAR GRT/CUSM DES</v>
          </cell>
          <cell r="C129">
            <v>4620</v>
          </cell>
          <cell r="D129">
            <v>4851</v>
          </cell>
        </row>
        <row r="130">
          <cell r="A130" t="str">
            <v>P5002-3NH</v>
          </cell>
          <cell r="B130" t="str">
            <v>3"NH SS KETTLE DRAIN 12"x30"</v>
          </cell>
          <cell r="C130">
            <v>6110</v>
          </cell>
          <cell r="D130">
            <v>6416</v>
          </cell>
        </row>
        <row r="131">
          <cell r="A131" t="str">
            <v>P5003-2NH</v>
          </cell>
          <cell r="B131" t="str">
            <v>2"NH SS KETTLE DRAIN 12"x36"</v>
          </cell>
          <cell r="C131">
            <v>6110</v>
          </cell>
          <cell r="D131">
            <v>6416</v>
          </cell>
        </row>
        <row r="132">
          <cell r="A132" t="str">
            <v>P5003-3NH</v>
          </cell>
          <cell r="B132" t="str">
            <v>3"NH SS KETTLE DRAIN 12"x36"</v>
          </cell>
          <cell r="C132">
            <v>6110</v>
          </cell>
          <cell r="D132">
            <v>6416</v>
          </cell>
        </row>
        <row r="133">
          <cell r="A133" t="str">
            <v>P5003-4NH-FL</v>
          </cell>
          <cell r="B133" t="str">
            <v>4"NH 304 SS KETTLE DRAIN 12"x36"/ANCHR FLNGE</v>
          </cell>
          <cell r="C133">
            <v>6373</v>
          </cell>
          <cell r="D133">
            <v>6692</v>
          </cell>
        </row>
        <row r="134">
          <cell r="A134" t="str">
            <v>P5004</v>
          </cell>
          <cell r="B134" t="str">
            <v>4"NH SS KETTLE DRAIN 12"x48"</v>
          </cell>
          <cell r="C134">
            <v>6297</v>
          </cell>
          <cell r="D134">
            <v>6612</v>
          </cell>
        </row>
        <row r="135">
          <cell r="A135" t="str">
            <v>P5004-120-4NH-FLC</v>
          </cell>
          <cell r="B135" t="str">
            <v>4"NH SS KTLE DRN 12"x120"/FLANGE &amp; MEM CLAMP</v>
          </cell>
          <cell r="C135">
            <v>13828</v>
          </cell>
          <cell r="D135">
            <v>14519</v>
          </cell>
        </row>
        <row r="136">
          <cell r="A136" t="str">
            <v>P5004-3NH</v>
          </cell>
          <cell r="B136" t="str">
            <v>3"NH SS KTL DRN 12"x48"</v>
          </cell>
          <cell r="C136">
            <v>6297</v>
          </cell>
          <cell r="D136">
            <v>6612</v>
          </cell>
        </row>
        <row r="137">
          <cell r="A137" t="str">
            <v>P5004-4NH</v>
          </cell>
          <cell r="B137" t="str">
            <v>4"NH SS KTL DRN 12"x48"</v>
          </cell>
          <cell r="C137">
            <v>6297</v>
          </cell>
          <cell r="D137">
            <v>6612</v>
          </cell>
        </row>
        <row r="138">
          <cell r="A138" t="str">
            <v>P5004-4NH-FLC</v>
          </cell>
          <cell r="B138" t="str">
            <v>4"NH SS KTLE DRN 12"x48"/FLANGE &amp; MEM CLAMP</v>
          </cell>
          <cell r="C138">
            <v>6610</v>
          </cell>
          <cell r="D138">
            <v>6941</v>
          </cell>
        </row>
        <row r="139">
          <cell r="A139" t="str">
            <v>P5006-2NH</v>
          </cell>
          <cell r="B139" t="str">
            <v>2" NH SS KETTLE DRAIN 18"X24"</v>
          </cell>
          <cell r="C139">
            <v>6843</v>
          </cell>
          <cell r="D139">
            <v>7185</v>
          </cell>
        </row>
        <row r="140">
          <cell r="A140" t="str">
            <v>P5006-4NH</v>
          </cell>
          <cell r="B140" t="str">
            <v>4"NH SS KETTLE DRAIN 18"X24"</v>
          </cell>
          <cell r="C140">
            <v>6843</v>
          </cell>
          <cell r="D140">
            <v>7185</v>
          </cell>
        </row>
        <row r="141">
          <cell r="A141" t="str">
            <v>P5006-6NH</v>
          </cell>
          <cell r="B141" t="str">
            <v>6"NH SS KETTLE DRAIN 18"X24"</v>
          </cell>
          <cell r="C141">
            <v>6843</v>
          </cell>
          <cell r="D141">
            <v>7185</v>
          </cell>
        </row>
        <row r="142">
          <cell r="A142" t="str">
            <v>P5007-2NH</v>
          </cell>
          <cell r="B142" t="str">
            <v>2"NH LIGHT DUTY SS KETTLE DRAIN 18"X30"</v>
          </cell>
          <cell r="C142">
            <v>10974</v>
          </cell>
          <cell r="D142">
            <v>11523</v>
          </cell>
        </row>
        <row r="143">
          <cell r="A143" t="str">
            <v>P5007-3NH</v>
          </cell>
          <cell r="B143" t="str">
            <v>3"NH LIGHT DUTY SS KETTLE DRAIN 18"x30"</v>
          </cell>
          <cell r="C143">
            <v>10974</v>
          </cell>
          <cell r="D143">
            <v>11523</v>
          </cell>
        </row>
        <row r="144">
          <cell r="A144" t="str">
            <v>P5007-3NH-90</v>
          </cell>
          <cell r="B144" t="str">
            <v>3"NH 90 LIGHT DUTY SS KETTLE DRAIN 18"X30"</v>
          </cell>
          <cell r="C144">
            <v>10974</v>
          </cell>
          <cell r="D144">
            <v>11523</v>
          </cell>
        </row>
        <row r="145">
          <cell r="A145" t="str">
            <v>P5007-3X</v>
          </cell>
          <cell r="B145" t="str">
            <v>3"IC LIGHT DUTY SS KETTLE DRAIN 18"x30"</v>
          </cell>
          <cell r="C145">
            <v>10974</v>
          </cell>
          <cell r="D145">
            <v>11523</v>
          </cell>
        </row>
        <row r="146">
          <cell r="A146" t="str">
            <v>P5007-4NH</v>
          </cell>
          <cell r="B146" t="str">
            <v>4"NH LIGHT DUTY SS KETTLE DRAIN 18"x30"</v>
          </cell>
          <cell r="C146">
            <v>10974</v>
          </cell>
          <cell r="D146">
            <v>11523</v>
          </cell>
        </row>
        <row r="147">
          <cell r="A147" t="str">
            <v>P5007-FLC-3NH</v>
          </cell>
          <cell r="B147" t="str">
            <v>3"NH 304SS KETTLE DRN 18"x30"/ LC"A"/FLN &amp; CLMP</v>
          </cell>
          <cell r="C147">
            <v>11287</v>
          </cell>
          <cell r="D147">
            <v>11851</v>
          </cell>
        </row>
        <row r="148">
          <cell r="A148" t="str">
            <v>P5008-3NH</v>
          </cell>
          <cell r="B148" t="str">
            <v>3"NH 304SS KTL DRAIN 18"x36"</v>
          </cell>
          <cell r="C148">
            <v>10974</v>
          </cell>
          <cell r="D148">
            <v>11523</v>
          </cell>
        </row>
        <row r="149">
          <cell r="A149" t="str">
            <v>P5008-FL-3NH-LCC</v>
          </cell>
          <cell r="B149" t="str">
            <v>3"NH 304SS KTL DRAIN 18"x36"/FLNG/ LC "C"</v>
          </cell>
          <cell r="C149">
            <v>12326</v>
          </cell>
          <cell r="D149">
            <v>12942</v>
          </cell>
        </row>
        <row r="150">
          <cell r="A150" t="str">
            <v>P5008X-FL</v>
          </cell>
          <cell r="B150" t="str">
            <v>3" IC HD SS KETTLE DRAIN 18"X36"/FLANGED</v>
          </cell>
          <cell r="C150">
            <v>11237</v>
          </cell>
          <cell r="D150">
            <v>11799</v>
          </cell>
        </row>
        <row r="151">
          <cell r="A151" t="str">
            <v>P5010-2NH</v>
          </cell>
          <cell r="B151" t="str">
            <v>2"NH SS KETTLE DRAIN 24"X24"</v>
          </cell>
          <cell r="C151">
            <v>10203</v>
          </cell>
          <cell r="D151">
            <v>10713</v>
          </cell>
        </row>
        <row r="152">
          <cell r="A152" t="str">
            <v>P5010-3NH-FLC-FSSC20</v>
          </cell>
          <cell r="B152" t="str">
            <v>3"NH SS KTL DRN 24x24/FLNG &amp; CLMP/C SLTTD GRT/BOT STRN</v>
          </cell>
          <cell r="C152">
            <v>14601</v>
          </cell>
          <cell r="D152">
            <v>15331</v>
          </cell>
        </row>
        <row r="153">
          <cell r="A153" t="str">
            <v>P5010-3NH-LAT</v>
          </cell>
          <cell r="B153" t="str">
            <v>3"NH SS KETTLE DRAIN 24"X24"/ LESS ANCHOR TABS</v>
          </cell>
          <cell r="C153">
            <v>10203</v>
          </cell>
          <cell r="D153">
            <v>10713</v>
          </cell>
        </row>
        <row r="154">
          <cell r="A154" t="str">
            <v>P5010-4NH</v>
          </cell>
          <cell r="B154" t="str">
            <v>4"NH BO 24"x24" SS KETTLE DRAIN</v>
          </cell>
          <cell r="C154">
            <v>10203</v>
          </cell>
          <cell r="D154">
            <v>10713</v>
          </cell>
        </row>
        <row r="155">
          <cell r="A155" t="str">
            <v>P5010-4NH-21-22</v>
          </cell>
          <cell r="B155" t="str">
            <v>4"NH BO 24"x24" SS KETTLE DRAIN/2nd STRNR/LESS GRATE</v>
          </cell>
          <cell r="C155">
            <v>9783</v>
          </cell>
          <cell r="D155">
            <v>10272</v>
          </cell>
        </row>
        <row r="156">
          <cell r="A156" t="str">
            <v>P5010-4NH-22</v>
          </cell>
          <cell r="B156" t="str">
            <v>4"NH BO 24"x24" SS KETTLE DRAIN/ LESS GRATE</v>
          </cell>
          <cell r="C156">
            <v>9573</v>
          </cell>
          <cell r="D156">
            <v>10052</v>
          </cell>
        </row>
        <row r="157">
          <cell r="A157" t="str">
            <v>P5010-4NH-SO</v>
          </cell>
          <cell r="B157" t="str">
            <v>4"NH SO 24"x24" SS KETTLE DRAIN</v>
          </cell>
          <cell r="C157">
            <v>10329</v>
          </cell>
          <cell r="D157">
            <v>10845</v>
          </cell>
        </row>
        <row r="158">
          <cell r="A158" t="str">
            <v>P5010-6</v>
          </cell>
          <cell r="B158" t="str">
            <v>6"NH BO 24"x24" SS KETTLE DRAIN</v>
          </cell>
          <cell r="C158">
            <v>10610</v>
          </cell>
          <cell r="D158">
            <v>11141</v>
          </cell>
        </row>
        <row r="159">
          <cell r="A159" t="str">
            <v>P5011-4NH</v>
          </cell>
          <cell r="B159" t="str">
            <v>4"NH BO SS KTL DRAIN 24"x30"</v>
          </cell>
          <cell r="C159">
            <v>10779</v>
          </cell>
          <cell r="D159">
            <v>11318</v>
          </cell>
        </row>
        <row r="160">
          <cell r="A160" t="str">
            <v>P5011-FL</v>
          </cell>
          <cell r="B160" t="str">
            <v>HD SS KTL DRAIN 24X30"/FLANGE</v>
          </cell>
          <cell r="C160">
            <v>11042</v>
          </cell>
          <cell r="D160">
            <v>11594</v>
          </cell>
        </row>
        <row r="161">
          <cell r="A161" t="str">
            <v>P5011-FL-2NH</v>
          </cell>
          <cell r="B161" t="str">
            <v>2" NO HUB HD SS KTL DRAIN 24X30"/FLANGE</v>
          </cell>
          <cell r="C161">
            <v>1042</v>
          </cell>
          <cell r="D161">
            <v>1094</v>
          </cell>
        </row>
        <row r="162">
          <cell r="A162" t="str">
            <v>P5012-3NH</v>
          </cell>
          <cell r="B162" t="str">
            <v>3"NH SS KETTLE DRAIN 24"x36"</v>
          </cell>
          <cell r="C162">
            <v>10779</v>
          </cell>
          <cell r="D162">
            <v>11318</v>
          </cell>
        </row>
        <row r="163">
          <cell r="A163" t="str">
            <v>P5012-4NH</v>
          </cell>
          <cell r="B163" t="str">
            <v>4"NH 304ss KETTLE DRN 24"x36"</v>
          </cell>
          <cell r="C163">
            <v>10779</v>
          </cell>
          <cell r="D163">
            <v>11318</v>
          </cell>
        </row>
        <row r="164">
          <cell r="A164" t="str">
            <v>P5012-4NH-LCB-38-CST</v>
          </cell>
          <cell r="B164" t="str">
            <v>4"NH 304SS CST FLG KTL DRN/"B"  CLS BR GRT/RTNR BFL</v>
          </cell>
          <cell r="C164">
            <v>6615</v>
          </cell>
          <cell r="D164">
            <v>6946</v>
          </cell>
        </row>
        <row r="165">
          <cell r="A165" t="str">
            <v>P5012-6NH</v>
          </cell>
          <cell r="B165" t="str">
            <v>6"NH SS KETTLE DRAIN 24"x36"</v>
          </cell>
          <cell r="C165">
            <v>10779</v>
          </cell>
          <cell r="D165">
            <v>11318</v>
          </cell>
        </row>
        <row r="166">
          <cell r="A166" t="str">
            <v>P5014</v>
          </cell>
          <cell r="B166" t="str">
            <v>30"x30"/4"HEAVY DUTY SS FLOOR KETTLE DRAIN</v>
          </cell>
          <cell r="C166">
            <v>10779</v>
          </cell>
          <cell r="D166">
            <v>11318</v>
          </cell>
        </row>
        <row r="167">
          <cell r="A167" t="str">
            <v>P5017-3NH</v>
          </cell>
          <cell r="B167" t="str">
            <v>3"NH BO 36"x36" SS KETTLE DRAIN</v>
          </cell>
          <cell r="C167">
            <v>14236</v>
          </cell>
          <cell r="D167">
            <v>14948</v>
          </cell>
        </row>
        <row r="168">
          <cell r="A168" t="str">
            <v>P5017-4NH</v>
          </cell>
          <cell r="B168" t="str">
            <v>4"NH BO 36"x36" SS KETTLE DRAIN</v>
          </cell>
          <cell r="C168">
            <v>14236</v>
          </cell>
          <cell r="D168">
            <v>14948</v>
          </cell>
        </row>
        <row r="169">
          <cell r="A169" t="str">
            <v>P6030-CB320</v>
          </cell>
          <cell r="B169" t="str">
            <v>P6030 304SS 3"x20"x20" Catch Basin w/2" Side Outlet</v>
          </cell>
          <cell r="C169">
            <v>6310</v>
          </cell>
          <cell r="D169">
            <v>6626</v>
          </cell>
        </row>
        <row r="170">
          <cell r="A170" t="str">
            <v>P6030-CB320-PSO2</v>
          </cell>
          <cell r="B170" t="str">
            <v>2"NH SIDE OUTLET FOR P6030-CB320</v>
          </cell>
          <cell r="C170">
            <v>401</v>
          </cell>
          <cell r="D170">
            <v>421</v>
          </cell>
        </row>
        <row r="171">
          <cell r="A171" t="str">
            <v>P6030-CB320-PSO3</v>
          </cell>
          <cell r="B171" t="str">
            <v>3"NH SIDE OUTLET FOR P6030-CB320</v>
          </cell>
          <cell r="C171">
            <v>401</v>
          </cell>
          <cell r="D171">
            <v>421</v>
          </cell>
        </row>
        <row r="172">
          <cell r="A172" t="str">
            <v>P6030-CB320-PSO4</v>
          </cell>
          <cell r="B172" t="str">
            <v>4"NH SIDE OUTLET FOR P6030-CB320</v>
          </cell>
          <cell r="C172">
            <v>401</v>
          </cell>
          <cell r="D172">
            <v>421</v>
          </cell>
        </row>
        <row r="173">
          <cell r="A173" t="str">
            <v>P6031-CBTP</v>
          </cell>
          <cell r="B173" t="str">
            <v>CATCH BASIN TRANSITION PLATE 304SS FOR P6030-CB620</v>
          </cell>
          <cell r="C173">
            <v>401</v>
          </cell>
          <cell r="D173">
            <v>421</v>
          </cell>
        </row>
        <row r="174">
          <cell r="A174" t="str">
            <v>P6031-PB</v>
          </cell>
          <cell r="B174" t="str">
            <v>4-1/2"W (2"ID) 304SS 16GA TD BODY (2m)</v>
          </cell>
          <cell r="C174">
            <v>2712</v>
          </cell>
          <cell r="D174">
            <v>2847.6</v>
          </cell>
        </row>
        <row r="175">
          <cell r="A175" t="str">
            <v>P6031-PB-FL-6</v>
          </cell>
          <cell r="B175" t="str">
            <v>4-1/2"W (2"ID) 304SS 16GA TD BODY (2m)/FLNG/VP/SLPD</v>
          </cell>
          <cell r="C175">
            <v>3204</v>
          </cell>
          <cell r="D175">
            <v>3364</v>
          </cell>
        </row>
        <row r="176">
          <cell r="A176" t="str">
            <v>P6031-PEC</v>
          </cell>
          <cell r="B176" t="str">
            <v>END CAP FOR SHALLOW END P6031-PB</v>
          </cell>
          <cell r="C176">
            <v>401</v>
          </cell>
          <cell r="D176">
            <v>433.98</v>
          </cell>
        </row>
        <row r="177">
          <cell r="A177" t="str">
            <v>P6031N-PB</v>
          </cell>
          <cell r="B177" t="str">
            <v>4-1/2"W (2"ID) 304SS 16GA TD NEUTRAL BODY (2m)</v>
          </cell>
          <cell r="C177">
            <v>2712</v>
          </cell>
          <cell r="D177">
            <v>2847.6</v>
          </cell>
        </row>
        <row r="178">
          <cell r="A178" t="str">
            <v>P6031N-PB-1M</v>
          </cell>
          <cell r="B178" t="str">
            <v>4-1/2"W (2"ID) 304SS 16GA TD NEUTRAL BODY (1m)</v>
          </cell>
          <cell r="C178">
            <v>1356</v>
          </cell>
          <cell r="D178">
            <v>1423.87</v>
          </cell>
        </row>
        <row r="179">
          <cell r="A179" t="str">
            <v>P6031N-PB-BO2</v>
          </cell>
          <cell r="B179" t="str">
            <v>2"NH BO 4-1/2"W (2"ID) 304SS 16GA TD BODY (2m)</v>
          </cell>
          <cell r="C179">
            <v>2712</v>
          </cell>
          <cell r="D179">
            <v>2847.6</v>
          </cell>
        </row>
        <row r="180">
          <cell r="A180" t="str">
            <v>P6031N-PB-BO3</v>
          </cell>
          <cell r="B180" t="str">
            <v>3"NH BO 4-1/2"W (2"ID) 304SS 16GA TD BODY (2m)</v>
          </cell>
          <cell r="C180">
            <v>2712</v>
          </cell>
          <cell r="D180">
            <v>2847.6</v>
          </cell>
        </row>
        <row r="181">
          <cell r="A181" t="str">
            <v>P6031N-PEC</v>
          </cell>
          <cell r="B181" t="str">
            <v>END CAP FOR DEEP END P6031-PB AND P6031N-PB</v>
          </cell>
          <cell r="C181">
            <v>401</v>
          </cell>
          <cell r="D181">
            <v>433.98</v>
          </cell>
        </row>
        <row r="182">
          <cell r="A182" t="str">
            <v>P6032-PB</v>
          </cell>
          <cell r="B182" t="str">
            <v>4-1/2"W (2"ID) 304SS 16GA TD BODY (2m)</v>
          </cell>
          <cell r="C182">
            <v>2712</v>
          </cell>
          <cell r="D182">
            <v>2847.6</v>
          </cell>
        </row>
        <row r="183">
          <cell r="A183" t="str">
            <v>P6032-PB-1M</v>
          </cell>
          <cell r="B183" t="str">
            <v>4-1/2"W (2"ID) 304SS 16GA TD BODY (1m)</v>
          </cell>
          <cell r="C183">
            <v>1356</v>
          </cell>
          <cell r="D183">
            <v>1424</v>
          </cell>
        </row>
        <row r="184">
          <cell r="A184" t="str">
            <v>P6032-PEC</v>
          </cell>
          <cell r="B184" t="str">
            <v>END CAP FOR DEEP END P6032-PB</v>
          </cell>
          <cell r="C184">
            <v>401</v>
          </cell>
          <cell r="D184">
            <v>433.98</v>
          </cell>
        </row>
        <row r="185">
          <cell r="A185" t="str">
            <v>P6033-CBTP</v>
          </cell>
          <cell r="B185" t="str">
            <v>CATCH BASIN TRANSITION PLATE 304SS FOR P6030-CB620</v>
          </cell>
          <cell r="C185">
            <v>401</v>
          </cell>
          <cell r="D185">
            <v>421</v>
          </cell>
        </row>
        <row r="186">
          <cell r="A186" t="str">
            <v>P6033-PB</v>
          </cell>
          <cell r="B186" t="str">
            <v>4-1/2"W (2"ID) 304SS 16GA TD BODY (2m)</v>
          </cell>
          <cell r="C186">
            <v>2712</v>
          </cell>
          <cell r="D186">
            <v>2847.6</v>
          </cell>
        </row>
        <row r="187">
          <cell r="A187" t="str">
            <v>P6033-PEC</v>
          </cell>
          <cell r="B187" t="str">
            <v>END CAP FOR DEEP END P6033-PB</v>
          </cell>
          <cell r="C187">
            <v>401</v>
          </cell>
          <cell r="D187">
            <v>433.98</v>
          </cell>
        </row>
        <row r="188">
          <cell r="A188" t="str">
            <v>P6033-PEO2</v>
          </cell>
          <cell r="B188" t="str">
            <v>2"NH END OUTLET FOR P6033-PB</v>
          </cell>
          <cell r="C188">
            <v>401</v>
          </cell>
          <cell r="D188">
            <v>421</v>
          </cell>
        </row>
        <row r="189">
          <cell r="A189" t="str">
            <v>P6033-PEO3</v>
          </cell>
          <cell r="B189" t="str">
            <v>3"NH END OUTLET FOR P6033-PB</v>
          </cell>
          <cell r="C189">
            <v>401</v>
          </cell>
          <cell r="D189">
            <v>421</v>
          </cell>
        </row>
        <row r="190">
          <cell r="A190" t="str">
            <v>P6033N-PB</v>
          </cell>
          <cell r="B190" t="str">
            <v>4-1/2"W (2"ID) 304SS 16GA TD NEUTRAL BODY (2m)</v>
          </cell>
          <cell r="C190">
            <v>2712</v>
          </cell>
          <cell r="D190">
            <v>2847.6</v>
          </cell>
        </row>
        <row r="191">
          <cell r="A191" t="str">
            <v>P6033N-PB-1M</v>
          </cell>
          <cell r="B191" t="str">
            <v>4-1/2"W (2"ID) 304SS 16GA TD NEUTRAL BODY (1m)</v>
          </cell>
          <cell r="C191">
            <v>1356</v>
          </cell>
          <cell r="D191">
            <v>1423.87</v>
          </cell>
        </row>
        <row r="192">
          <cell r="A192" t="str">
            <v>P6033N-PB-BO2</v>
          </cell>
          <cell r="B192" t="str">
            <v>2"NH BO 4-1/2"W (2"ID) 304SS 16GA TD BODY (2m)</v>
          </cell>
          <cell r="C192">
            <v>2712</v>
          </cell>
          <cell r="D192">
            <v>2847.6</v>
          </cell>
        </row>
        <row r="193">
          <cell r="A193" t="str">
            <v>P6033N-PB-BO3</v>
          </cell>
          <cell r="B193" t="str">
            <v>3"NH BO 4-1/2"W (2"ID) 304SS 16GA TD BODY (2m)</v>
          </cell>
          <cell r="C193">
            <v>2712</v>
          </cell>
          <cell r="D193">
            <v>2847.6</v>
          </cell>
        </row>
        <row r="194">
          <cell r="A194" t="str">
            <v>P6034-PB</v>
          </cell>
          <cell r="B194" t="str">
            <v>4-1/2"W (2"ID) 304SS 16GA TD BODY (2m)</v>
          </cell>
          <cell r="C194">
            <v>2712</v>
          </cell>
          <cell r="D194">
            <v>2847.6</v>
          </cell>
        </row>
        <row r="195">
          <cell r="A195" t="str">
            <v>P6034-PEC</v>
          </cell>
          <cell r="B195" t="str">
            <v>END CAP FOR DEEP END P6034-PB</v>
          </cell>
          <cell r="C195">
            <v>401</v>
          </cell>
          <cell r="D195">
            <v>433.98</v>
          </cell>
        </row>
        <row r="196">
          <cell r="A196" t="str">
            <v>P6034-PEO2</v>
          </cell>
          <cell r="B196" t="str">
            <v>2"NH END OUTLET FOR P6034-PB</v>
          </cell>
          <cell r="C196">
            <v>401</v>
          </cell>
          <cell r="D196">
            <v>421</v>
          </cell>
        </row>
        <row r="197">
          <cell r="A197" t="str">
            <v>P6034-PEO3</v>
          </cell>
          <cell r="B197" t="str">
            <v>3"NH END OUTLET FOR P6034-PB</v>
          </cell>
          <cell r="C197">
            <v>401</v>
          </cell>
          <cell r="D197">
            <v>421</v>
          </cell>
        </row>
        <row r="198">
          <cell r="A198" t="str">
            <v>P6035-PB</v>
          </cell>
          <cell r="B198" t="str">
            <v>4-1/2"W (2"ID) 304SS 16GA TD BODY (2m)</v>
          </cell>
          <cell r="C198">
            <v>2712</v>
          </cell>
          <cell r="D198">
            <v>2847.5</v>
          </cell>
        </row>
        <row r="199">
          <cell r="A199" t="str">
            <v>P6035-PEC</v>
          </cell>
          <cell r="B199" t="str">
            <v>END CAP FOR DEEP END P6035-PB AND P6035N-PB</v>
          </cell>
          <cell r="C199">
            <v>401</v>
          </cell>
          <cell r="D199">
            <v>433.98</v>
          </cell>
        </row>
        <row r="200">
          <cell r="A200" t="str">
            <v>P6035-PEO2</v>
          </cell>
          <cell r="B200" t="str">
            <v>2"NH END OUTLET FOR P6035-PB</v>
          </cell>
          <cell r="C200">
            <v>401</v>
          </cell>
          <cell r="D200">
            <v>421</v>
          </cell>
        </row>
        <row r="201">
          <cell r="A201" t="str">
            <v>P6035-PEO3</v>
          </cell>
          <cell r="B201" t="str">
            <v>3"NH END OUTLET FOR P6035-PB</v>
          </cell>
          <cell r="C201">
            <v>401</v>
          </cell>
          <cell r="D201">
            <v>421</v>
          </cell>
        </row>
        <row r="202">
          <cell r="A202" t="str">
            <v>P6035N-PB</v>
          </cell>
          <cell r="B202" t="str">
            <v>4-1/2"W (2"ID) 304SS 16GA TD NEUTRAL BODY (2m)</v>
          </cell>
          <cell r="C202">
            <v>2712</v>
          </cell>
          <cell r="D202">
            <v>2847.6</v>
          </cell>
        </row>
        <row r="203">
          <cell r="A203" t="str">
            <v>P6035N-PB-1M</v>
          </cell>
          <cell r="B203" t="str">
            <v>4-1/2"W (2"ID) 304SS 16GA TD NEUTRAL BODY (1m)</v>
          </cell>
          <cell r="C203">
            <v>1356</v>
          </cell>
          <cell r="D203">
            <v>1423.87</v>
          </cell>
        </row>
        <row r="204">
          <cell r="A204" t="str">
            <v>P6035N-PB-BO2</v>
          </cell>
          <cell r="B204" t="str">
            <v>2"NH BO 4-1/2"W (2"ID) 304SS 16GA TD BODY (2m)</v>
          </cell>
          <cell r="C204">
            <v>2712</v>
          </cell>
          <cell r="D204">
            <v>2847.6</v>
          </cell>
        </row>
        <row r="205">
          <cell r="A205" t="str">
            <v>P6060-CB620-BO3</v>
          </cell>
          <cell r="B205" t="str">
            <v>6"x20" 304SS CATCH BASIN FOR P6060 4"SO w/ 3" BO</v>
          </cell>
          <cell r="C205">
            <v>6310</v>
          </cell>
          <cell r="D205">
            <v>6626</v>
          </cell>
        </row>
        <row r="206">
          <cell r="A206" t="str">
            <v>P6060-CB620-PSB</v>
          </cell>
          <cell r="B206" t="str">
            <v>SEDIMENT BUCKET FOR P6060-CB620</v>
          </cell>
          <cell r="C206">
            <v>360</v>
          </cell>
          <cell r="D206">
            <v>378</v>
          </cell>
        </row>
        <row r="207">
          <cell r="A207" t="str">
            <v>P6060-CB620-PSO3</v>
          </cell>
          <cell r="B207" t="str">
            <v>3"NH SIDE OUTLET FOR P6060-CB620</v>
          </cell>
          <cell r="C207">
            <v>401</v>
          </cell>
          <cell r="D207">
            <v>421</v>
          </cell>
        </row>
        <row r="208">
          <cell r="A208" t="str">
            <v>P6060-CB620-PSO4</v>
          </cell>
          <cell r="B208" t="str">
            <v>4"NH SIDE OUTLET FOR P6060-CB620</v>
          </cell>
          <cell r="C208">
            <v>401</v>
          </cell>
          <cell r="D208">
            <v>421</v>
          </cell>
        </row>
        <row r="209">
          <cell r="A209" t="str">
            <v>P6060-CB620-SO3</v>
          </cell>
          <cell r="B209" t="str">
            <v>6"x20" 304SS CATCH BASIN FOR P6060 3"SO</v>
          </cell>
          <cell r="C209">
            <v>6310</v>
          </cell>
          <cell r="D209">
            <v>6626</v>
          </cell>
        </row>
        <row r="210">
          <cell r="A210" t="str">
            <v>P6060-CB620-SO4</v>
          </cell>
          <cell r="B210" t="str">
            <v>6"x20" 304SS CATCH BASIN FOR P6060 4"SO</v>
          </cell>
          <cell r="C210">
            <v>6310</v>
          </cell>
          <cell r="D210">
            <v>6626</v>
          </cell>
        </row>
        <row r="211">
          <cell r="A211" t="str">
            <v>P6060-CO4-A3FS-D2-3M</v>
          </cell>
          <cell r="B211" t="str">
            <v>4"NH SS TRN DRN/CNTR OUT/LC"A" SLTD GRT/DPTH=2"/L=3M</v>
          </cell>
          <cell r="C211">
            <v>5670.3</v>
          </cell>
          <cell r="D211">
            <v>5954.3</v>
          </cell>
        </row>
        <row r="212">
          <cell r="A212" t="str">
            <v>P6060-FLC-CB620-SO4</v>
          </cell>
          <cell r="B212" t="str">
            <v>6" WIDE STAINLESS STEEL TRENCH DRAIN/L=20"</v>
          </cell>
          <cell r="C212">
            <v>6706.54</v>
          </cell>
          <cell r="D212">
            <v>7041.54</v>
          </cell>
        </row>
        <row r="213">
          <cell r="A213" t="str">
            <v>P6061-FL-PB</v>
          </cell>
          <cell r="B213" t="str">
            <v>6"W (4"ID) 304SS 16GA TD BODY (2m) w/FLANGE</v>
          </cell>
          <cell r="C213">
            <v>3842.52</v>
          </cell>
          <cell r="D213">
            <v>4034.52</v>
          </cell>
        </row>
        <row r="214">
          <cell r="A214" t="str">
            <v>P6061-FL-PB-BO4</v>
          </cell>
          <cell r="B214" t="str">
            <v>4"NH BO 6"W (4"ID) 304SS 16GA TD BODY (2m) w/FLANGE</v>
          </cell>
          <cell r="C214">
            <v>3842.52</v>
          </cell>
          <cell r="D214">
            <v>4034.52</v>
          </cell>
        </row>
        <row r="215">
          <cell r="A215" t="str">
            <v>P6061-FLC-PB</v>
          </cell>
          <cell r="B215" t="str">
            <v>6"W (4"ID) 304SS 16GA TD BODY (2m) w/FLANGE &amp; CLAMP</v>
          </cell>
          <cell r="C215">
            <v>4465.72</v>
          </cell>
          <cell r="D215">
            <v>4688.72</v>
          </cell>
        </row>
        <row r="216">
          <cell r="A216" t="str">
            <v>P6061-PB</v>
          </cell>
          <cell r="B216" t="str">
            <v>6"W (4"ID) 304SS 16GA TD BODY (2m)</v>
          </cell>
          <cell r="C216">
            <v>2884.76</v>
          </cell>
          <cell r="D216">
            <v>3029.85</v>
          </cell>
        </row>
        <row r="217">
          <cell r="A217" t="str">
            <v>P6061-PEC</v>
          </cell>
          <cell r="B217" t="str">
            <v>END CAP FOR SHALLOW END P6061-PB</v>
          </cell>
          <cell r="C217">
            <v>401</v>
          </cell>
          <cell r="D217">
            <v>461.75</v>
          </cell>
        </row>
        <row r="218">
          <cell r="A218" t="str">
            <v>P6061N-FLC-PB</v>
          </cell>
          <cell r="B218" t="str">
            <v>6"W (4"ID) 304SS 16GA TD NEUTRAL BODY (2m) w/FLNG&amp;CLMP</v>
          </cell>
          <cell r="C218">
            <v>4465.72</v>
          </cell>
          <cell r="D218">
            <v>4688.72</v>
          </cell>
        </row>
        <row r="219">
          <cell r="A219" t="str">
            <v>P6061N-FLC-PB-1M</v>
          </cell>
          <cell r="B219" t="str">
            <v>6"W (4"ID) 304SS 16GA TD NEUTRAL BODY (1m) w/FLNG&amp;CLMP</v>
          </cell>
          <cell r="C219">
            <v>2232.86</v>
          </cell>
          <cell r="D219">
            <v>2344.86</v>
          </cell>
        </row>
        <row r="220">
          <cell r="A220" t="str">
            <v>P6061N-PB</v>
          </cell>
          <cell r="B220" t="str">
            <v>6"W (4"ID) 304SS 16GA TD NEUTRAL BODY (2m)</v>
          </cell>
          <cell r="C220">
            <v>2884.76</v>
          </cell>
          <cell r="D220">
            <v>3029.85</v>
          </cell>
        </row>
        <row r="221">
          <cell r="A221" t="str">
            <v>P6061N-PB-1M</v>
          </cell>
          <cell r="B221" t="str">
            <v>6"W (4"ID) 304SS 16GA TD BODY (1m)</v>
          </cell>
          <cell r="C221">
            <v>1442.38</v>
          </cell>
          <cell r="D221">
            <v>1514.92</v>
          </cell>
        </row>
        <row r="222">
          <cell r="A222" t="str">
            <v>P6061N-PB-BO3</v>
          </cell>
          <cell r="B222" t="str">
            <v>3"NH BO 6"W (4"ID) 304SS 16GA TD BODY (2m)</v>
          </cell>
          <cell r="C222">
            <v>2884.76</v>
          </cell>
          <cell r="D222">
            <v>3029.85</v>
          </cell>
        </row>
        <row r="223">
          <cell r="A223" t="str">
            <v>P6061N-PB-BO3-1M</v>
          </cell>
          <cell r="B223" t="str">
            <v>3"NH BO 6"W (4"ID) 304SS 16GA TD BODY (1m)</v>
          </cell>
          <cell r="C223">
            <v>1442.38</v>
          </cell>
          <cell r="D223">
            <v>1514.38</v>
          </cell>
        </row>
        <row r="224">
          <cell r="A224" t="str">
            <v>P6061N-PB-BO4</v>
          </cell>
          <cell r="B224" t="str">
            <v>4"NH BO 6"W (4"ID) 304SS 16GA TD BODY (2m)</v>
          </cell>
          <cell r="C224">
            <v>2884.76</v>
          </cell>
          <cell r="D224">
            <v>3029.85</v>
          </cell>
        </row>
        <row r="225">
          <cell r="A225" t="str">
            <v>P6061N-PB-CO4-1M</v>
          </cell>
          <cell r="B225" t="str">
            <v>4"NH CO 6"W (4"ID) 304SS 16GA TD BODY (1m)</v>
          </cell>
          <cell r="C225">
            <v>1442.38</v>
          </cell>
          <cell r="D225">
            <v>1514.38</v>
          </cell>
        </row>
        <row r="226">
          <cell r="A226" t="str">
            <v>P6061N-PEC</v>
          </cell>
          <cell r="B226" t="str">
            <v>END CAP FOR P6061N-PB AND DEEP END P6061-PB</v>
          </cell>
          <cell r="C226">
            <v>401</v>
          </cell>
          <cell r="D226">
            <v>461.75</v>
          </cell>
        </row>
        <row r="227">
          <cell r="A227" t="str">
            <v>P6061N-PEO3</v>
          </cell>
          <cell r="B227" t="str">
            <v>3"NH END OUTLET FOR P6061N-PB</v>
          </cell>
          <cell r="C227">
            <v>401</v>
          </cell>
          <cell r="D227">
            <v>421</v>
          </cell>
        </row>
        <row r="228">
          <cell r="A228" t="str">
            <v>P6061N-PEO4</v>
          </cell>
          <cell r="B228" t="str">
            <v>4"NH END OUTLET FOR P6061N-PB</v>
          </cell>
          <cell r="C228">
            <v>401</v>
          </cell>
          <cell r="D228">
            <v>421</v>
          </cell>
        </row>
        <row r="229">
          <cell r="A229" t="str">
            <v>P6062-FLC-PB</v>
          </cell>
          <cell r="B229" t="str">
            <v>6"W (4"ID) 304SS 16GA TD BODY (2m) w/FLANGE &amp; CLAMP</v>
          </cell>
          <cell r="C229">
            <v>4465.72</v>
          </cell>
          <cell r="D229">
            <v>4688.72</v>
          </cell>
        </row>
        <row r="230">
          <cell r="A230" t="str">
            <v>P6062-PB</v>
          </cell>
          <cell r="B230" t="str">
            <v>6"W (4"ID) 304SS 16GA TD BODY (2m)</v>
          </cell>
          <cell r="C230">
            <v>2884.76</v>
          </cell>
          <cell r="D230">
            <v>3029.85</v>
          </cell>
        </row>
        <row r="231">
          <cell r="A231" t="str">
            <v>P6062-PB-BO4</v>
          </cell>
          <cell r="B231" t="str">
            <v>4"NH BO 6"W (4"ID) 304SS 16GA TD BODY (2m)</v>
          </cell>
          <cell r="C231">
            <v>2884.76</v>
          </cell>
          <cell r="D231">
            <v>3028.76</v>
          </cell>
        </row>
        <row r="232">
          <cell r="A232" t="str">
            <v>P6062-PEC</v>
          </cell>
          <cell r="B232" t="str">
            <v>END CAP FOR DEEP END P6062-PB</v>
          </cell>
          <cell r="C232">
            <v>401</v>
          </cell>
          <cell r="D232">
            <v>461.75</v>
          </cell>
        </row>
        <row r="233">
          <cell r="A233" t="str">
            <v>P6063-FLC-PB</v>
          </cell>
          <cell r="B233" t="str">
            <v>6"W (4"ID) 304SS 16GA TD BODY (2m) w/FLANGE &amp; CLAMP</v>
          </cell>
          <cell r="C233">
            <v>4465.72</v>
          </cell>
          <cell r="D233">
            <v>4688.72</v>
          </cell>
        </row>
        <row r="234">
          <cell r="A234" t="str">
            <v>P6063-PB</v>
          </cell>
          <cell r="B234" t="str">
            <v>6"W (4"ID) 304SS 16GA TD BODY (2m)</v>
          </cell>
          <cell r="C234">
            <v>2884.76</v>
          </cell>
          <cell r="D234">
            <v>3029.85</v>
          </cell>
        </row>
        <row r="235">
          <cell r="A235" t="str">
            <v>P6063-PEC</v>
          </cell>
          <cell r="B235" t="str">
            <v>END CAP FOR DEEP END P6063-PB</v>
          </cell>
          <cell r="C235">
            <v>401</v>
          </cell>
          <cell r="D235">
            <v>461.75</v>
          </cell>
        </row>
        <row r="236">
          <cell r="A236" t="str">
            <v>P6063N-FLC-PB</v>
          </cell>
          <cell r="B236" t="str">
            <v>6"W (4"ID) 304SS 16GA TD NEUTRAL BODY (2m) w/FLNG&amp;CLMP</v>
          </cell>
          <cell r="C236">
            <v>4465.72</v>
          </cell>
          <cell r="D236">
            <v>4688.72</v>
          </cell>
        </row>
        <row r="237">
          <cell r="A237" t="str">
            <v>P6063N-PB</v>
          </cell>
          <cell r="B237" t="str">
            <v>6"W (4"ID) 304SS 16GA TD NEUTRAL BODY (2m)</v>
          </cell>
          <cell r="C237">
            <v>2884.76</v>
          </cell>
          <cell r="D237">
            <v>3029.85</v>
          </cell>
        </row>
        <row r="238">
          <cell r="A238" t="str">
            <v>P6063N-PB-1M</v>
          </cell>
          <cell r="B238" t="str">
            <v>6"W (4"ID) 304SS 16GA TD BODY (1m)</v>
          </cell>
          <cell r="C238">
            <v>1442.38</v>
          </cell>
          <cell r="D238">
            <v>1514.92</v>
          </cell>
        </row>
        <row r="239">
          <cell r="A239" t="str">
            <v>P6063N-PB-1M-BO4</v>
          </cell>
          <cell r="B239" t="str">
            <v>4"NH BOT OUT 6"W (4"ID) 304SS 16GA TD BODY (1m)</v>
          </cell>
          <cell r="C239">
            <v>1817.38</v>
          </cell>
          <cell r="D239">
            <v>1908.38</v>
          </cell>
        </row>
        <row r="240">
          <cell r="A240" t="str">
            <v>P6063N-PB-1M-CO4</v>
          </cell>
          <cell r="B240" t="str">
            <v>4"NH CNTR OUT 6"W (4"ID) 304SS 16GA TD BODY (1m)</v>
          </cell>
          <cell r="C240">
            <v>1817.38</v>
          </cell>
          <cell r="D240">
            <v>1908.38</v>
          </cell>
        </row>
        <row r="241">
          <cell r="A241" t="str">
            <v>P6063N-PB-BO3</v>
          </cell>
          <cell r="B241" t="str">
            <v>3"NH BO 6"W (4"ID) 304SS 16GA TD BODY (2m)</v>
          </cell>
          <cell r="C241">
            <v>2884.76</v>
          </cell>
          <cell r="D241">
            <v>3029.85</v>
          </cell>
        </row>
        <row r="242">
          <cell r="A242" t="str">
            <v>P6063N-PB-BO4</v>
          </cell>
          <cell r="B242" t="str">
            <v>4"NH BO 6"W (4"ID) 304SS 16GA TD BODY (2m)</v>
          </cell>
          <cell r="C242">
            <v>2884.76</v>
          </cell>
          <cell r="D242">
            <v>3029.85</v>
          </cell>
        </row>
        <row r="243">
          <cell r="A243" t="str">
            <v>P6063N-PEO3</v>
          </cell>
          <cell r="B243" t="str">
            <v>3"NH END OUTLET FOR P6063N-PB</v>
          </cell>
          <cell r="C243">
            <v>401</v>
          </cell>
          <cell r="D243">
            <v>421</v>
          </cell>
        </row>
        <row r="244">
          <cell r="A244" t="str">
            <v>P6063N-PEO4</v>
          </cell>
          <cell r="B244" t="str">
            <v>4"NH END OUTLET FOR P6063N-PB</v>
          </cell>
          <cell r="C244">
            <v>401</v>
          </cell>
          <cell r="D244">
            <v>421</v>
          </cell>
        </row>
        <row r="245">
          <cell r="A245" t="str">
            <v>P6064-FLC-PB</v>
          </cell>
          <cell r="B245" t="str">
            <v>6"W (4"ID) 304SS 16GA TD BODY (2m) w/FLANGE &amp; CLAMP</v>
          </cell>
          <cell r="C245">
            <v>4465.72</v>
          </cell>
          <cell r="D245">
            <v>4688.72</v>
          </cell>
        </row>
        <row r="246">
          <cell r="A246" t="str">
            <v>P6064-PB</v>
          </cell>
          <cell r="B246" t="str">
            <v>6"W (4"ID) 304SS 16GA TD BODY (2m)</v>
          </cell>
          <cell r="C246">
            <v>2884.76</v>
          </cell>
          <cell r="D246">
            <v>3029.85</v>
          </cell>
        </row>
        <row r="247">
          <cell r="A247" t="str">
            <v>P6064-PEC</v>
          </cell>
          <cell r="B247" t="str">
            <v>END CAP FOR DEEP END P6064-PB</v>
          </cell>
          <cell r="C247">
            <v>401</v>
          </cell>
          <cell r="D247">
            <v>461.75</v>
          </cell>
        </row>
        <row r="248">
          <cell r="A248" t="str">
            <v>P6064-PEO3</v>
          </cell>
          <cell r="B248" t="str">
            <v>3"NH END OUTLET FOR P6064-PB</v>
          </cell>
          <cell r="C248">
            <v>401</v>
          </cell>
          <cell r="D248">
            <v>421</v>
          </cell>
        </row>
        <row r="249">
          <cell r="A249" t="str">
            <v>P6064-PEO4</v>
          </cell>
          <cell r="B249" t="str">
            <v>4"NH END OUTLET FOR P6064-PB</v>
          </cell>
          <cell r="C249">
            <v>401</v>
          </cell>
          <cell r="D249">
            <v>421</v>
          </cell>
        </row>
        <row r="250">
          <cell r="A250" t="str">
            <v>P6064-THTD-CBO-AS-42</v>
          </cell>
          <cell r="B250" t="str">
            <v>4"NH CSTM BO SS THRSHLD DRN 6"W WEDGWRE GRT/L=42"</v>
          </cell>
          <cell r="C250">
            <v>2900</v>
          </cell>
          <cell r="D250">
            <v>3045</v>
          </cell>
        </row>
        <row r="251">
          <cell r="A251" t="str">
            <v>P6065-FLC-PB</v>
          </cell>
          <cell r="B251" t="str">
            <v>6"W (4"ID) 304SS 16GA TD BODY (2m) w/FLANGE &amp; CLAMP</v>
          </cell>
          <cell r="C251">
            <v>4465.72</v>
          </cell>
          <cell r="D251">
            <v>4688.72</v>
          </cell>
        </row>
        <row r="252">
          <cell r="A252" t="str">
            <v>P6065-PB</v>
          </cell>
          <cell r="B252" t="str">
            <v>6"W (4"ID) 304SS 16GA TD BODY (2m)</v>
          </cell>
          <cell r="C252">
            <v>2884.76</v>
          </cell>
          <cell r="D252">
            <v>3029.85</v>
          </cell>
        </row>
        <row r="253">
          <cell r="A253" t="str">
            <v>P6065-PEC</v>
          </cell>
          <cell r="B253" t="str">
            <v>END CAP FOR DEEP END P6065-PB AND P6065N-PB</v>
          </cell>
          <cell r="C253">
            <v>401</v>
          </cell>
          <cell r="D253">
            <v>461.75</v>
          </cell>
        </row>
        <row r="254">
          <cell r="A254" t="str">
            <v>P6065N-FLC-PB</v>
          </cell>
          <cell r="B254" t="str">
            <v>6"W (4"ID) 304SS 16GA TD NEUTRAL BODY (2m) w/FLNG&amp;CLMP</v>
          </cell>
          <cell r="C254">
            <v>4465.72</v>
          </cell>
          <cell r="D254">
            <v>4688.72</v>
          </cell>
        </row>
        <row r="255">
          <cell r="A255" t="str">
            <v>P6065N-PB</v>
          </cell>
          <cell r="B255" t="str">
            <v>6"W (4"ID) 304SS 16GA TD NEUTRAL BODY (2m)</v>
          </cell>
          <cell r="C255">
            <v>2884.76</v>
          </cell>
          <cell r="D255">
            <v>3029.85</v>
          </cell>
        </row>
        <row r="256">
          <cell r="A256" t="str">
            <v>P6065N-PB-1M</v>
          </cell>
          <cell r="B256" t="str">
            <v>6"W (4"ID) 304SS 16GA TD BODY (1m)</v>
          </cell>
          <cell r="C256">
            <v>1442.38</v>
          </cell>
          <cell r="D256">
            <v>1514.92</v>
          </cell>
        </row>
        <row r="257">
          <cell r="A257" t="str">
            <v>P6065N-PB-BO3</v>
          </cell>
          <cell r="B257" t="str">
            <v>3"NH BO 6"W (4"ID) 304SS 16GA TD BODY (2m)</v>
          </cell>
          <cell r="C257">
            <v>2884.76</v>
          </cell>
          <cell r="D257">
            <v>3029.85</v>
          </cell>
        </row>
        <row r="258">
          <cell r="A258" t="str">
            <v>P6065N-PB-BO4</v>
          </cell>
          <cell r="B258" t="str">
            <v>4"NH BO 6"W (4"ID) 304SS 16GA TD BODY (2m)</v>
          </cell>
          <cell r="C258">
            <v>2884.76</v>
          </cell>
          <cell r="D258">
            <v>3029.85</v>
          </cell>
        </row>
        <row r="259">
          <cell r="A259" t="str">
            <v>P6065N-PEO3</v>
          </cell>
          <cell r="B259" t="str">
            <v>3"NH END OUTLET FOR P6065N-PB</v>
          </cell>
          <cell r="C259">
            <v>401</v>
          </cell>
          <cell r="D259">
            <v>421</v>
          </cell>
        </row>
        <row r="260">
          <cell r="A260" t="str">
            <v>P6065N-PEO4</v>
          </cell>
          <cell r="B260" t="str">
            <v>4"NH END OUTLET FOR P6065N-PB</v>
          </cell>
          <cell r="C260">
            <v>401</v>
          </cell>
          <cell r="D260">
            <v>421</v>
          </cell>
        </row>
        <row r="261">
          <cell r="A261" t="str">
            <v>P6080-908BO422-174FT</v>
          </cell>
          <cell r="B261" t="str">
            <v>CSTM 8"W SS TD/8-4"NH BOT OUT/LESS GRT/L=174 FT</v>
          </cell>
          <cell r="C261">
            <v>221812.5</v>
          </cell>
          <cell r="D261">
            <v>232903.5</v>
          </cell>
        </row>
        <row r="262">
          <cell r="A262" t="str">
            <v>P6080-BO4-ST</v>
          </cell>
          <cell r="B262" t="str">
            <v>4" Bottom Outlet Strainer for P6080 Bodies</v>
          </cell>
          <cell r="C262">
            <v>422</v>
          </cell>
          <cell r="D262">
            <v>443</v>
          </cell>
        </row>
        <row r="263">
          <cell r="A263" t="str">
            <v>P6080-CB820-PSO10</v>
          </cell>
          <cell r="B263" t="str">
            <v>10"NH SIDE OUTLET FOR P6080-CB820</v>
          </cell>
          <cell r="C263">
            <v>401</v>
          </cell>
          <cell r="D263">
            <v>421</v>
          </cell>
        </row>
        <row r="264">
          <cell r="A264" t="str">
            <v>P6080-CB820-PSO6</v>
          </cell>
          <cell r="B264" t="str">
            <v>6"NH SIDE OUTLET FOR P6080-CB820</v>
          </cell>
          <cell r="C264">
            <v>401</v>
          </cell>
          <cell r="D264">
            <v>421</v>
          </cell>
        </row>
        <row r="265">
          <cell r="A265" t="str">
            <v>P6080-CB820-PSO8</v>
          </cell>
          <cell r="B265" t="str">
            <v>8"NH SIDE OUTLET FOR P6080-CB820</v>
          </cell>
          <cell r="C265">
            <v>401</v>
          </cell>
          <cell r="D265">
            <v>421</v>
          </cell>
        </row>
        <row r="266">
          <cell r="A266" t="str">
            <v>P6080-PCB820</v>
          </cell>
          <cell r="B266" t="str">
            <v>8"x20" 304SS CATCH BASIN FOR P6080 SERIES</v>
          </cell>
          <cell r="C266">
            <v>7657</v>
          </cell>
          <cell r="D266">
            <v>8040</v>
          </cell>
        </row>
        <row r="267">
          <cell r="A267" t="str">
            <v>P6081-PB</v>
          </cell>
          <cell r="B267" t="str">
            <v>10"W (8"ID) 304SS 16GA TD BODY (2m)</v>
          </cell>
          <cell r="C267">
            <v>2991.36</v>
          </cell>
          <cell r="D267">
            <v>3141.73</v>
          </cell>
        </row>
        <row r="268">
          <cell r="A268" t="str">
            <v>P6081-PEC</v>
          </cell>
          <cell r="B268" t="str">
            <v>END CAP FOR SHALLOW END P6081-PB</v>
          </cell>
          <cell r="C268">
            <v>471</v>
          </cell>
          <cell r="D268">
            <v>478.8</v>
          </cell>
        </row>
        <row r="269">
          <cell r="A269" t="str">
            <v>P6081N-PB</v>
          </cell>
          <cell r="B269" t="str">
            <v>10"W (8"ID) 304SS 16GA TD NEUTRAL BODY (2m)</v>
          </cell>
          <cell r="C269">
            <v>2991.36</v>
          </cell>
          <cell r="D269">
            <v>3141.73</v>
          </cell>
        </row>
        <row r="270">
          <cell r="A270" t="str">
            <v>P6081N-PB-1M</v>
          </cell>
          <cell r="B270" t="str">
            <v>10"W (8"ID) 304SS 16GA TD NEUTRAL BODY (1m)</v>
          </cell>
          <cell r="C270">
            <v>1495</v>
          </cell>
          <cell r="D270">
            <v>1570.86</v>
          </cell>
        </row>
        <row r="271">
          <cell r="A271" t="str">
            <v>P6081N-PB-1M-BO4</v>
          </cell>
          <cell r="B271" t="str">
            <v>4"NH BO 10"W (8"ID) 304SS 16GA TD NEUTRAL BODY (1m)</v>
          </cell>
          <cell r="C271">
            <v>1645.68</v>
          </cell>
          <cell r="D271">
            <v>1727.68</v>
          </cell>
        </row>
        <row r="272">
          <cell r="A272" t="str">
            <v>P6081N-PB-BO4</v>
          </cell>
          <cell r="B272" t="str">
            <v>4"NH BO 10"W (8"ID) 304SS 16GA TD BODY (2m)</v>
          </cell>
          <cell r="C272">
            <v>2991.36</v>
          </cell>
          <cell r="D272">
            <v>3141.73</v>
          </cell>
        </row>
        <row r="273">
          <cell r="A273" t="str">
            <v>P6081N-PB-BO6</v>
          </cell>
          <cell r="B273" t="str">
            <v>6"NH BO 10"W (8"ID) 304SS 16GA TD BODY (2m)</v>
          </cell>
          <cell r="C273">
            <v>2991.36</v>
          </cell>
          <cell r="D273">
            <v>3141.73</v>
          </cell>
        </row>
        <row r="274">
          <cell r="A274" t="str">
            <v>P6081N-PB-BO8</v>
          </cell>
          <cell r="B274" t="str">
            <v>8"NH BO 10"W (8"ID) 304SS 16GA TD BODY (2m)</v>
          </cell>
          <cell r="C274">
            <v>2991.36</v>
          </cell>
          <cell r="D274">
            <v>3141.73</v>
          </cell>
        </row>
        <row r="275">
          <cell r="A275" t="str">
            <v>P6081N-PEC</v>
          </cell>
          <cell r="B275" t="str">
            <v>END CAP FOR P6081N-PB AND DEEP END P6081-PB</v>
          </cell>
          <cell r="C275">
            <v>471</v>
          </cell>
          <cell r="D275">
            <v>478.8</v>
          </cell>
        </row>
        <row r="276">
          <cell r="A276" t="str">
            <v>P6081N-PEO4</v>
          </cell>
          <cell r="B276" t="str">
            <v>3"NH END OUTLET FOR P6081N-PB</v>
          </cell>
          <cell r="C276">
            <v>471</v>
          </cell>
          <cell r="D276">
            <v>495</v>
          </cell>
        </row>
        <row r="277">
          <cell r="A277" t="str">
            <v>P6082-PB</v>
          </cell>
          <cell r="B277" t="str">
            <v>10"W (8"ID) 304SS 16GA TD BODY (2m)</v>
          </cell>
          <cell r="C277">
            <v>2991.36</v>
          </cell>
          <cell r="D277">
            <v>3141.73</v>
          </cell>
        </row>
        <row r="278">
          <cell r="A278" t="str">
            <v>P6082-PEC</v>
          </cell>
          <cell r="B278" t="str">
            <v>END CAP FOR DEEP END P6082-PB</v>
          </cell>
          <cell r="C278">
            <v>471</v>
          </cell>
          <cell r="D278">
            <v>478.8</v>
          </cell>
        </row>
        <row r="279">
          <cell r="A279" t="str">
            <v>P6082-PEO4</v>
          </cell>
          <cell r="B279" t="str">
            <v>4"NH END OUTLET FOR P6082-PB</v>
          </cell>
          <cell r="C279">
            <v>471</v>
          </cell>
          <cell r="D279">
            <v>495</v>
          </cell>
        </row>
        <row r="280">
          <cell r="A280" t="str">
            <v>P6083-PB</v>
          </cell>
          <cell r="B280" t="str">
            <v>10"W (8"ID) 304SS 16GA TD BODY (2m)</v>
          </cell>
          <cell r="C280">
            <v>2991.36</v>
          </cell>
          <cell r="D280">
            <v>3141.73</v>
          </cell>
        </row>
        <row r="281">
          <cell r="A281" t="str">
            <v>P6083-PEC</v>
          </cell>
          <cell r="B281" t="str">
            <v>END CAP FOR DEEP END P6083-PB</v>
          </cell>
          <cell r="C281">
            <v>471</v>
          </cell>
          <cell r="D281">
            <v>478.8</v>
          </cell>
        </row>
        <row r="282">
          <cell r="A282" t="str">
            <v>P6083N-PB</v>
          </cell>
          <cell r="B282" t="str">
            <v>10"W (8"ID) 304SS 16GA TD NEUTRAL BODY (2m)</v>
          </cell>
          <cell r="C282">
            <v>2991.36</v>
          </cell>
          <cell r="D282">
            <v>3141.73</v>
          </cell>
        </row>
        <row r="283">
          <cell r="A283" t="str">
            <v>P6083N-PB-1M</v>
          </cell>
          <cell r="B283" t="str">
            <v>10"W (8"ID) 304SS 16GA TD NEUTRAL BODY (1m)</v>
          </cell>
          <cell r="C283">
            <v>1495</v>
          </cell>
          <cell r="D283">
            <v>1570.86</v>
          </cell>
        </row>
        <row r="284">
          <cell r="A284" t="str">
            <v>P6083N-PB-BO4</v>
          </cell>
          <cell r="B284" t="str">
            <v>4"NH BO 10"W (8"ID) 304SS 16GA TD BODY (2m)</v>
          </cell>
          <cell r="C284">
            <v>2991.36</v>
          </cell>
          <cell r="D284">
            <v>3141.73</v>
          </cell>
        </row>
        <row r="285">
          <cell r="A285" t="str">
            <v>P6083N-PB-BO6</v>
          </cell>
          <cell r="B285" t="str">
            <v>6"NH BO 10"W (8"ID) 304SS 16GA TD BODY (2m)</v>
          </cell>
          <cell r="C285">
            <v>2991.36</v>
          </cell>
          <cell r="D285">
            <v>3141.73</v>
          </cell>
        </row>
        <row r="286">
          <cell r="A286" t="str">
            <v>P6083N-PB-BO8</v>
          </cell>
          <cell r="B286" t="str">
            <v>8"NH BO 10"W (8"ID) 304SS 16GA TD BODY (2m)</v>
          </cell>
          <cell r="C286">
            <v>2991.36</v>
          </cell>
          <cell r="D286">
            <v>3141.73</v>
          </cell>
        </row>
        <row r="287">
          <cell r="A287" t="str">
            <v>P6083N-PEO4</v>
          </cell>
          <cell r="B287" t="str">
            <v>3"NH END OUTLET FOR P6083N-PB</v>
          </cell>
          <cell r="C287">
            <v>471</v>
          </cell>
          <cell r="D287">
            <v>495</v>
          </cell>
        </row>
        <row r="288">
          <cell r="A288" t="str">
            <v>P6083N-PEO6</v>
          </cell>
          <cell r="B288" t="str">
            <v>6"NH END OUTLET FOR P6083N-PB</v>
          </cell>
          <cell r="C288">
            <v>471</v>
          </cell>
          <cell r="D288">
            <v>495</v>
          </cell>
        </row>
        <row r="289">
          <cell r="A289" t="str">
            <v>P6084-PB</v>
          </cell>
          <cell r="B289" t="str">
            <v>10"W (8"ID) 304SS 16GA TD BODY (2m)</v>
          </cell>
          <cell r="C289">
            <v>2991.36</v>
          </cell>
          <cell r="D289">
            <v>3141.73</v>
          </cell>
        </row>
        <row r="290">
          <cell r="A290" t="str">
            <v>P6084-PEC</v>
          </cell>
          <cell r="B290" t="str">
            <v>END CAP FOR DEEP END P6084-PB</v>
          </cell>
          <cell r="C290">
            <v>471</v>
          </cell>
          <cell r="D290">
            <v>478.8</v>
          </cell>
        </row>
        <row r="291">
          <cell r="A291" t="str">
            <v>P6084-PEO4</v>
          </cell>
          <cell r="B291" t="str">
            <v>4"NH END OUTLET FOR P6084-PB</v>
          </cell>
          <cell r="C291">
            <v>471</v>
          </cell>
          <cell r="D291">
            <v>495</v>
          </cell>
        </row>
        <row r="292">
          <cell r="A292" t="str">
            <v>P6084-PEO6</v>
          </cell>
          <cell r="B292" t="str">
            <v>6"NH END OUTLET FOR P6084-PB</v>
          </cell>
          <cell r="C292">
            <v>471</v>
          </cell>
          <cell r="D292">
            <v>495</v>
          </cell>
        </row>
        <row r="293">
          <cell r="A293" t="str">
            <v>P6085-PB</v>
          </cell>
          <cell r="B293" t="str">
            <v>10"W (8"ID) 304SS 16GA TD BODY (2m)</v>
          </cell>
          <cell r="C293">
            <v>2991.36</v>
          </cell>
          <cell r="D293">
            <v>3141.73</v>
          </cell>
        </row>
        <row r="294">
          <cell r="A294" t="str">
            <v>P6085-PEC</v>
          </cell>
          <cell r="B294" t="str">
            <v>END CAP FOR DEEP END P6085-PB AND P6085N-PB</v>
          </cell>
          <cell r="C294">
            <v>471</v>
          </cell>
          <cell r="D294">
            <v>478.8</v>
          </cell>
        </row>
        <row r="295">
          <cell r="A295" t="str">
            <v>P6085N-PB</v>
          </cell>
          <cell r="B295" t="str">
            <v>10"W (8"ID) 304SS 16GA TD NEUTRAL BODY (2m)</v>
          </cell>
          <cell r="C295">
            <v>2991.36</v>
          </cell>
          <cell r="D295">
            <v>3141.73</v>
          </cell>
        </row>
        <row r="296">
          <cell r="A296" t="str">
            <v>P6085N-PB-1M</v>
          </cell>
          <cell r="B296" t="str">
            <v>10"W (8"ID) 304SS 16GA TD NEUTRAL BODY (1m)</v>
          </cell>
          <cell r="C296">
            <v>1495</v>
          </cell>
          <cell r="D296">
            <v>1570.86</v>
          </cell>
        </row>
        <row r="297">
          <cell r="A297" t="str">
            <v>P6085N-PB-BO4</v>
          </cell>
          <cell r="B297" t="str">
            <v>4"NH BO 10"W (8"ID) 304SS 16GA TD BODY (2m)</v>
          </cell>
          <cell r="C297">
            <v>2991.36</v>
          </cell>
          <cell r="D297">
            <v>3141.73</v>
          </cell>
        </row>
        <row r="298">
          <cell r="A298" t="str">
            <v>P6085N-PB-BO6</v>
          </cell>
          <cell r="B298" t="str">
            <v>6"NH BO 10"W (8"ID) 304SS 16GA TD BODY (2m)</v>
          </cell>
          <cell r="C298">
            <v>2991.36</v>
          </cell>
          <cell r="D298">
            <v>3141.73</v>
          </cell>
        </row>
        <row r="299">
          <cell r="A299" t="str">
            <v>P6085N-PB-BO8</v>
          </cell>
          <cell r="B299" t="str">
            <v>8"NH BO 10"W (8"ID) 304SS 16GA TD BODY (2m)</v>
          </cell>
          <cell r="C299">
            <v>2991.36</v>
          </cell>
          <cell r="D299">
            <v>3141.73</v>
          </cell>
        </row>
        <row r="300">
          <cell r="A300" t="str">
            <v>P6085N-PEO4</v>
          </cell>
          <cell r="B300" t="str">
            <v>4"NH END OUTLET FOR P6085N-PB</v>
          </cell>
          <cell r="C300">
            <v>471</v>
          </cell>
          <cell r="D300">
            <v>495</v>
          </cell>
        </row>
        <row r="301">
          <cell r="A301" t="str">
            <v>P6085N-PEO6</v>
          </cell>
          <cell r="B301" t="str">
            <v>6"NH END OUTLET FOR P6085N-PB</v>
          </cell>
          <cell r="C301">
            <v>471</v>
          </cell>
          <cell r="D301">
            <v>495</v>
          </cell>
        </row>
        <row r="302">
          <cell r="A302" t="str">
            <v>P6085N-PEO8</v>
          </cell>
          <cell r="B302" t="str">
            <v>8"NH END OUTLET FOR P6085N-PB</v>
          </cell>
          <cell r="C302">
            <v>471</v>
          </cell>
          <cell r="D302">
            <v>495</v>
          </cell>
        </row>
        <row r="303">
          <cell r="A303" t="str">
            <v>P6090-ELTD-36-WW</v>
          </cell>
          <cell r="B303" t="str">
            <v>4"NH CO 9"W SS ELEV TD LCB WDG WIRE GRT/ L=36"</v>
          </cell>
          <cell r="C303">
            <v>4381</v>
          </cell>
          <cell r="D303">
            <v>4600</v>
          </cell>
        </row>
        <row r="304">
          <cell r="A304" t="str">
            <v>P6090-ELTD-AT-36-WW</v>
          </cell>
          <cell r="B304" t="str">
            <v>4"NH CO 9"W SS ELEV TD/ANCH TABS/LCB WDGWIRE GRT/L=36"</v>
          </cell>
          <cell r="C304">
            <v>4381</v>
          </cell>
          <cell r="D304">
            <v>4600</v>
          </cell>
        </row>
        <row r="305">
          <cell r="A305" t="str">
            <v>P6090-ELTD-EO4WW43D6</v>
          </cell>
          <cell r="B305" t="str">
            <v>P6090-ELTD-WW LAYOUT 4"NH END OUT/L=43"/D=6"</v>
          </cell>
          <cell r="C305">
            <v>13567</v>
          </cell>
          <cell r="D305">
            <v>14245</v>
          </cell>
        </row>
        <row r="306">
          <cell r="A306" t="str">
            <v>P6090-ELTD-EO4WW46D6</v>
          </cell>
          <cell r="B306" t="str">
            <v>43" SS Elevator TD/  WW Grate/ 1/2" TSP/EO=4"/DEPTH=6"</v>
          </cell>
          <cell r="C306">
            <v>13567</v>
          </cell>
          <cell r="D306">
            <v>14245</v>
          </cell>
        </row>
        <row r="307">
          <cell r="A307" t="str">
            <v>P6090-ELTD-PG-48</v>
          </cell>
          <cell r="B307" t="str">
            <v>48" Stainless Steel Elevator Grate for P6090 Channel</v>
          </cell>
          <cell r="C307">
            <v>6030</v>
          </cell>
          <cell r="D307">
            <v>6332</v>
          </cell>
        </row>
        <row r="308">
          <cell r="A308" t="str">
            <v>P6094-ELTD-WW-43IN-7</v>
          </cell>
          <cell r="B308" t="str">
            <v>43" SS Elevator TD/  Wedge Wire Grate/ 1/2" TSP</v>
          </cell>
          <cell r="C308">
            <v>6136</v>
          </cell>
          <cell r="D308">
            <v>6443</v>
          </cell>
        </row>
        <row r="309">
          <cell r="A309" t="str">
            <v>P6120-BO6-ST</v>
          </cell>
          <cell r="B309" t="str">
            <v>6" Bottom Outlet Strainer for P6120 Bodies</v>
          </cell>
          <cell r="C309">
            <v>422</v>
          </cell>
          <cell r="D309">
            <v>443</v>
          </cell>
        </row>
        <row r="310">
          <cell r="A310" t="str">
            <v>P6120-CB1220-SO4</v>
          </cell>
          <cell r="B310" t="str">
            <v>12"x20" 304SS CATCH BASIN FOR P6120 4"SO</v>
          </cell>
          <cell r="C310">
            <v>10222</v>
          </cell>
          <cell r="D310">
            <v>10733</v>
          </cell>
        </row>
        <row r="311">
          <cell r="A311" t="str">
            <v>P6120-CB1224-PSO10</v>
          </cell>
          <cell r="B311" t="str">
            <v>10"NH SIDE OUTLET FOR P6120-CB1224</v>
          </cell>
          <cell r="C311">
            <v>401</v>
          </cell>
          <cell r="D311">
            <v>421</v>
          </cell>
        </row>
        <row r="312">
          <cell r="A312" t="str">
            <v>P6120-CB1224-PSO12</v>
          </cell>
          <cell r="B312" t="str">
            <v>12"NH SIDE OUTLET FOR P6120-CB1224</v>
          </cell>
          <cell r="C312">
            <v>401</v>
          </cell>
          <cell r="D312">
            <v>421</v>
          </cell>
        </row>
        <row r="313">
          <cell r="A313" t="str">
            <v>P6120-CB1224-PSO8</v>
          </cell>
          <cell r="B313" t="str">
            <v>8"NH SIDE OUTLET FOR P6120-CB1224</v>
          </cell>
          <cell r="C313">
            <v>401</v>
          </cell>
          <cell r="D313">
            <v>421</v>
          </cell>
        </row>
        <row r="314">
          <cell r="A314" t="str">
            <v>P6120-EL-CO4-NS-36IN</v>
          </cell>
          <cell r="B314" t="str">
            <v>4"NH CO 12"W ELEVATOR TD/SLIP RSTNT/L=36"</v>
          </cell>
          <cell r="C314">
            <v>4612</v>
          </cell>
          <cell r="D314">
            <v>4843</v>
          </cell>
        </row>
        <row r="315">
          <cell r="A315" t="str">
            <v>P6120-EL-CO4-NS-72IN</v>
          </cell>
          <cell r="B315" t="str">
            <v>4"NH CO 12"W ELEVATOR TD/SLIP RSTNT/L=72"</v>
          </cell>
          <cell r="C315">
            <v>9224</v>
          </cell>
          <cell r="D315">
            <v>9685</v>
          </cell>
        </row>
        <row r="316">
          <cell r="A316" t="str">
            <v>P6120-EL-CO4FSNS36IN</v>
          </cell>
          <cell r="B316" t="str">
            <v>4"NH CO 12"W ELEV TD/SLTD/SLIP RSTNT/L=36"</v>
          </cell>
          <cell r="C316">
            <v>4612</v>
          </cell>
          <cell r="D316">
            <v>4843</v>
          </cell>
        </row>
        <row r="317">
          <cell r="A317" t="str">
            <v>P6120-ELTD-CO4AS42IN</v>
          </cell>
          <cell r="B317" t="str">
            <v>4"NH CO 12"W ELEVATOR TD/ANGLED SLTD/L=42"</v>
          </cell>
          <cell r="C317">
            <v>5707</v>
          </cell>
          <cell r="D317">
            <v>5992</v>
          </cell>
        </row>
        <row r="318">
          <cell r="A318" t="str">
            <v>P6120-ELTD-D4-SB30IN</v>
          </cell>
          <cell r="B318" t="str">
            <v>30" Stainless Steel Elevator Drain/ D=4"/Sediment Bkt</v>
          </cell>
          <cell r="C318">
            <v>4718</v>
          </cell>
          <cell r="D318">
            <v>4954</v>
          </cell>
        </row>
        <row r="319">
          <cell r="A319" t="str">
            <v>P6120-PCB1220</v>
          </cell>
          <cell r="B319" t="str">
            <v>12"x20" 304SS CATCH BASIN FOR P6120 SERIES</v>
          </cell>
          <cell r="C319">
            <v>10222</v>
          </cell>
          <cell r="D319">
            <v>10733</v>
          </cell>
        </row>
        <row r="320">
          <cell r="A320" t="str">
            <v>P6120-SFLEO4BO4-50IN</v>
          </cell>
          <cell r="B320" t="str">
            <v>12"W 50" L 304SS TRDN | SURF FLNG| 4"EO |4"BO</v>
          </cell>
          <cell r="C320">
            <v>3057.12</v>
          </cell>
          <cell r="D320">
            <v>3210.12</v>
          </cell>
        </row>
        <row r="321">
          <cell r="A321" t="str">
            <v>P6121-PB</v>
          </cell>
          <cell r="B321" t="str">
            <v>12"W (10"ID) 304SS 16GA TD BODY (2m)</v>
          </cell>
          <cell r="C321">
            <v>3043.85</v>
          </cell>
          <cell r="D321">
            <v>3222.42</v>
          </cell>
        </row>
        <row r="322">
          <cell r="A322" t="str">
            <v>P6121-PB-BO4</v>
          </cell>
          <cell r="B322" t="str">
            <v>4"NH BO 12"W (10"ID) 304SS 16GA TD BODY (2m)</v>
          </cell>
          <cell r="C322">
            <v>3043.85</v>
          </cell>
          <cell r="D322">
            <v>3195.85</v>
          </cell>
        </row>
        <row r="323">
          <cell r="A323" t="str">
            <v>P6121-PEC</v>
          </cell>
          <cell r="B323" t="str">
            <v>END CAP FOR SHALLOW END P6121-PB</v>
          </cell>
          <cell r="C323">
            <v>472</v>
          </cell>
          <cell r="D323">
            <v>496</v>
          </cell>
        </row>
        <row r="324">
          <cell r="A324" t="str">
            <v>P6121N-FL-PB</v>
          </cell>
          <cell r="B324" t="str">
            <v>12"W (10"ID) 304SS 16GA TD NEUTRAL BODY (2m) w/FLANGE</v>
          </cell>
          <cell r="C324">
            <v>4204.96</v>
          </cell>
          <cell r="D324">
            <v>4414.96</v>
          </cell>
        </row>
        <row r="325">
          <cell r="A325" t="str">
            <v>P6121N-FL-PB-1M</v>
          </cell>
          <cell r="B325" t="str">
            <v>12"W (10"ID) 304SS 16GA TD NEUTRAL BODY (1m) w/FLANGE</v>
          </cell>
          <cell r="C325">
            <v>2102.5</v>
          </cell>
          <cell r="D325">
            <v>2207.5</v>
          </cell>
        </row>
        <row r="326">
          <cell r="A326" t="str">
            <v>P6121N-FL-PB-BO4</v>
          </cell>
          <cell r="B326" t="str">
            <v>4"NH BO 12"W (10"ID) 304SS 16GA TD BODY (2m) w/FLANGE</v>
          </cell>
          <cell r="C326">
            <v>4204.96</v>
          </cell>
          <cell r="D326">
            <v>4414.96</v>
          </cell>
        </row>
        <row r="327">
          <cell r="A327" t="str">
            <v>P6121N-PB</v>
          </cell>
          <cell r="B327" t="str">
            <v>12"W (10"ID) 304SS 16GA TD NEUTRAL BODY (2m)</v>
          </cell>
          <cell r="C327">
            <v>3043.84</v>
          </cell>
          <cell r="D327">
            <v>3222.42</v>
          </cell>
        </row>
        <row r="328">
          <cell r="A328" t="str">
            <v>P6121N-PB-1M</v>
          </cell>
          <cell r="B328" t="str">
            <v>12"W (10"ID) 304SS 16GA TD NEUTRAL BODY (1m)</v>
          </cell>
          <cell r="C328">
            <v>1521.92</v>
          </cell>
          <cell r="D328">
            <v>1598.42</v>
          </cell>
        </row>
        <row r="329">
          <cell r="A329" t="str">
            <v>P6121N-PB-BO12</v>
          </cell>
          <cell r="B329" t="str">
            <v>12"NH BO 12"W (10"ID) 304SS 16GA TD BODY (2m)</v>
          </cell>
          <cell r="C329">
            <v>3043.84</v>
          </cell>
          <cell r="D329">
            <v>3222.42</v>
          </cell>
        </row>
        <row r="330">
          <cell r="A330" t="str">
            <v>P6121N-PB-BO6</v>
          </cell>
          <cell r="B330" t="str">
            <v>6"NH BO 12"W (10"ID) 304SS 16GA TD BODY (2m)</v>
          </cell>
          <cell r="C330">
            <v>3043.84</v>
          </cell>
          <cell r="D330">
            <v>3222.42</v>
          </cell>
        </row>
        <row r="331">
          <cell r="A331" t="str">
            <v>P6121N-PB-BO8</v>
          </cell>
          <cell r="B331" t="str">
            <v>8"NH BO 12"W (10"ID) 304SS 16GA TD BODY (2m)</v>
          </cell>
          <cell r="C331">
            <v>3043.84</v>
          </cell>
          <cell r="D331">
            <v>3222.42</v>
          </cell>
        </row>
        <row r="332">
          <cell r="A332" t="str">
            <v>P6121N-PEC</v>
          </cell>
          <cell r="B332" t="str">
            <v>END CAP FOR P6121N-PB AND DEEP END P6081-PB</v>
          </cell>
          <cell r="C332">
            <v>472</v>
          </cell>
          <cell r="D332">
            <v>496</v>
          </cell>
        </row>
        <row r="333">
          <cell r="A333" t="str">
            <v>P6121N-PEC-FTC.50</v>
          </cell>
          <cell r="B333" t="str">
            <v>END CAP FOR P6121N-PB &amp; DP END P6081-PB w/FEM THR COUP</v>
          </cell>
          <cell r="C333">
            <v>944</v>
          </cell>
          <cell r="D333">
            <v>991</v>
          </cell>
        </row>
        <row r="334">
          <cell r="A334" t="str">
            <v>P6122-PB</v>
          </cell>
          <cell r="B334" t="str">
            <v>12"W (10"ID) 304SS 16GA TD BODY (2m)</v>
          </cell>
          <cell r="C334">
            <v>3043.84</v>
          </cell>
          <cell r="D334">
            <v>3222.42</v>
          </cell>
        </row>
        <row r="335">
          <cell r="A335" t="str">
            <v>P6122-PEC</v>
          </cell>
          <cell r="B335" t="str">
            <v>END CAP FOR DEEP END P6122-PB/SHLLW END P6123-PB</v>
          </cell>
          <cell r="C335">
            <v>472</v>
          </cell>
          <cell r="D335">
            <v>496</v>
          </cell>
        </row>
        <row r="336">
          <cell r="A336" t="str">
            <v>P6122-PEO6</v>
          </cell>
          <cell r="B336" t="str">
            <v>6"NH END OUTLET FOR P6122-PB</v>
          </cell>
          <cell r="C336">
            <v>472</v>
          </cell>
          <cell r="D336">
            <v>496</v>
          </cell>
        </row>
        <row r="337">
          <cell r="A337" t="str">
            <v>P6123-PB</v>
          </cell>
          <cell r="B337" t="str">
            <v>12"W (10"ID) 304SS 16GA TD BODY (2m)</v>
          </cell>
          <cell r="C337">
            <v>3043.84</v>
          </cell>
          <cell r="D337">
            <v>3222.42</v>
          </cell>
        </row>
        <row r="338">
          <cell r="A338" t="str">
            <v>P6123-PEC</v>
          </cell>
          <cell r="B338" t="str">
            <v>END CAP FOR DEEP END P6123-PB</v>
          </cell>
          <cell r="C338">
            <v>472</v>
          </cell>
          <cell r="D338">
            <v>496</v>
          </cell>
        </row>
        <row r="339">
          <cell r="A339" t="str">
            <v>P6123-PEC-29</v>
          </cell>
          <cell r="B339" t="str">
            <v>316SS END CAP FOR P6123-PB/P6123N-PB</v>
          </cell>
          <cell r="C339">
            <v>530</v>
          </cell>
          <cell r="D339">
            <v>557</v>
          </cell>
        </row>
        <row r="340">
          <cell r="A340" t="str">
            <v>P6123N-29-PB-BO6-1M</v>
          </cell>
          <cell r="B340" t="str">
            <v>6"NH BO 12"W (10"ID) 316SS TD BODY (1m)</v>
          </cell>
          <cell r="C340">
            <v>2150</v>
          </cell>
          <cell r="D340">
            <v>2258</v>
          </cell>
        </row>
        <row r="341">
          <cell r="A341" t="str">
            <v>P6123N-PB</v>
          </cell>
          <cell r="B341" t="str">
            <v>12"W (10"ID) 304SS 16GA TD NEUTRAL BODY (2m)</v>
          </cell>
          <cell r="C341">
            <v>3043.84</v>
          </cell>
          <cell r="D341">
            <v>3222.42</v>
          </cell>
        </row>
        <row r="342">
          <cell r="A342" t="str">
            <v>P6123N-PB-1M</v>
          </cell>
          <cell r="B342" t="str">
            <v>12"W (10"ID) 304SS 16GA TD NEUTRAL BODY (1m)</v>
          </cell>
          <cell r="C342">
            <v>1521.92</v>
          </cell>
          <cell r="D342">
            <v>1598.42</v>
          </cell>
        </row>
        <row r="343">
          <cell r="A343" t="str">
            <v>P6123N-PB-BO12</v>
          </cell>
          <cell r="B343" t="str">
            <v>12"NH BO 12"W (10"ID) 304SS 16GA TD BODY (2m)</v>
          </cell>
          <cell r="C343">
            <v>3043.84</v>
          </cell>
          <cell r="D343">
            <v>3222.42</v>
          </cell>
        </row>
        <row r="344">
          <cell r="A344" t="str">
            <v>P6123N-PB-BO6</v>
          </cell>
          <cell r="B344" t="str">
            <v>6"NH BO 12"W (10"ID) 304SS 16GA TD BODY (2m)</v>
          </cell>
          <cell r="C344">
            <v>3043.84</v>
          </cell>
          <cell r="D344">
            <v>3222.42</v>
          </cell>
        </row>
        <row r="345">
          <cell r="A345" t="str">
            <v>P6123N-PB-BO8</v>
          </cell>
          <cell r="B345" t="str">
            <v>8"NH BO 12"W (10"ID) 304SS 16GA TD BODY (2m)</v>
          </cell>
          <cell r="C345">
            <v>3043.84</v>
          </cell>
          <cell r="D345">
            <v>3222.42</v>
          </cell>
        </row>
        <row r="346">
          <cell r="A346" t="str">
            <v>P6123N-PEO6</v>
          </cell>
          <cell r="B346" t="str">
            <v>6"NH END OUTLET FOR P6123/P6123N-PB</v>
          </cell>
          <cell r="C346">
            <v>472</v>
          </cell>
          <cell r="D346">
            <v>496</v>
          </cell>
        </row>
        <row r="347">
          <cell r="A347" t="str">
            <v>P6123P29-LSB.75TC1FT</v>
          </cell>
          <cell r="B347" t="str">
            <v>3"PO TD 12"W 316SS LONGT SLOT CLSS B-3/4" THR CP/L=1FT</v>
          </cell>
          <cell r="C347">
            <v>3746.6</v>
          </cell>
          <cell r="D347">
            <v>3933.6</v>
          </cell>
        </row>
        <row r="348">
          <cell r="A348" t="str">
            <v>P6124-EL-CBOAS-41.88</v>
          </cell>
          <cell r="B348" t="str">
            <v>4"NH CSTM BOT OUT P6120-EL/ ANGLED SLOTTED/L=41.88"</v>
          </cell>
          <cell r="C348">
            <v>5844</v>
          </cell>
          <cell r="D348">
            <v>6136</v>
          </cell>
        </row>
        <row r="349">
          <cell r="A349" t="str">
            <v>P6124-EL-CO-AS-41.88</v>
          </cell>
          <cell r="B349" t="str">
            <v>4"NH CO P6120-EL/ ANGLED SLOTTED/L=41.88"</v>
          </cell>
          <cell r="C349">
            <v>5844</v>
          </cell>
          <cell r="D349">
            <v>6136</v>
          </cell>
        </row>
        <row r="350">
          <cell r="A350" t="str">
            <v>P6124-ELTD-72</v>
          </cell>
          <cell r="B350" t="str">
            <v>4"NH CO 12"W SS Elev TD LCA Slotted Grate/ L=72"</v>
          </cell>
          <cell r="C350">
            <v>9224</v>
          </cell>
          <cell r="D350">
            <v>9685</v>
          </cell>
        </row>
        <row r="351">
          <cell r="A351" t="str">
            <v>P6124-ELTD-78-REV0</v>
          </cell>
          <cell r="B351" t="str">
            <v>4"NH CO SS ELEV TD 12"W LCA SLOTTD GRTE/ L=78"/REV0</v>
          </cell>
          <cell r="C351">
            <v>9853.74</v>
          </cell>
          <cell r="D351">
            <v>10346.74</v>
          </cell>
        </row>
        <row r="352">
          <cell r="A352" t="str">
            <v>P6124-ELTD-WW-36IN</v>
          </cell>
          <cell r="B352" t="str">
            <v>36" SS Elevator Trench Drain with Wedge Wire Grate</v>
          </cell>
          <cell r="C352">
            <v>4748</v>
          </cell>
          <cell r="D352">
            <v>4985</v>
          </cell>
        </row>
        <row r="353">
          <cell r="A353" t="str">
            <v>P6124-PB</v>
          </cell>
          <cell r="B353" t="str">
            <v>12"W (10"ID) 304SS 16GA TD BODY (2m)</v>
          </cell>
          <cell r="C353">
            <v>3043.84</v>
          </cell>
          <cell r="D353">
            <v>3222.42</v>
          </cell>
        </row>
        <row r="354">
          <cell r="A354" t="str">
            <v>P6124-PEC</v>
          </cell>
          <cell r="B354" t="str">
            <v>END CAP FOR DEEP END P6124-PB</v>
          </cell>
          <cell r="C354">
            <v>472</v>
          </cell>
          <cell r="D354">
            <v>496</v>
          </cell>
        </row>
        <row r="355">
          <cell r="A355" t="str">
            <v>P6124-PEO6</v>
          </cell>
          <cell r="B355" t="str">
            <v>6"NH END OUTLET FOR P6124-PB</v>
          </cell>
          <cell r="C355">
            <v>472</v>
          </cell>
          <cell r="D355">
            <v>496</v>
          </cell>
        </row>
        <row r="356">
          <cell r="A356" t="str">
            <v>P6124S-ELTD-72</v>
          </cell>
          <cell r="B356" t="str">
            <v>4"NH Strght CO 12"W SS Elev TD LCA Slotted Grate/L=72"</v>
          </cell>
          <cell r="C356">
            <v>9224</v>
          </cell>
          <cell r="D356">
            <v>9685</v>
          </cell>
        </row>
        <row r="357">
          <cell r="A357" t="str">
            <v>P6125-PB</v>
          </cell>
          <cell r="B357" t="str">
            <v>12"W (10"ID) 304SS 16GA TD BODY (2m)</v>
          </cell>
          <cell r="C357">
            <v>3043.84</v>
          </cell>
          <cell r="D357">
            <v>3222.42</v>
          </cell>
        </row>
        <row r="358">
          <cell r="A358" t="str">
            <v>P6125-PEC</v>
          </cell>
          <cell r="B358" t="str">
            <v>END CAP FOR DEEP END P6125-PB AND P6125N-PB</v>
          </cell>
          <cell r="C358">
            <v>472</v>
          </cell>
          <cell r="D358">
            <v>496</v>
          </cell>
        </row>
        <row r="359">
          <cell r="A359" t="str">
            <v>P6125N-PB</v>
          </cell>
          <cell r="B359" t="str">
            <v>12"W (10"ID) 304SS 16GA TD NEUTRAL BODY (2m)</v>
          </cell>
          <cell r="C359">
            <v>3043.84</v>
          </cell>
          <cell r="D359">
            <v>3222.42</v>
          </cell>
        </row>
        <row r="360">
          <cell r="A360" t="str">
            <v>P6125N-PB-1M</v>
          </cell>
          <cell r="B360" t="str">
            <v>12"W (10"ID) 304SS 16GA TD NEUTRAL BODY (1m)</v>
          </cell>
          <cell r="C360">
            <v>1521.92</v>
          </cell>
          <cell r="D360">
            <v>1598.42</v>
          </cell>
        </row>
        <row r="361">
          <cell r="A361" t="str">
            <v>P6125N-PB-BO12</v>
          </cell>
          <cell r="B361" t="str">
            <v>12"NH BO 12"W (10"ID) 304SS 16GA TD BODY (2m)</v>
          </cell>
          <cell r="C361">
            <v>3043.84</v>
          </cell>
          <cell r="D361">
            <v>3222.42</v>
          </cell>
        </row>
        <row r="362">
          <cell r="A362" t="str">
            <v>P6125N-PB-BO6</v>
          </cell>
          <cell r="B362" t="str">
            <v>6"NH BO 12"W (10"ID) 304SS 16GA TD BODY (2m)</v>
          </cell>
          <cell r="C362">
            <v>3043.84</v>
          </cell>
          <cell r="D362">
            <v>3222.42</v>
          </cell>
        </row>
        <row r="363">
          <cell r="A363" t="str">
            <v>P6125N-PB-BO8</v>
          </cell>
          <cell r="B363" t="str">
            <v>8"NH BO 12"W (10"ID) 304SS 16GA TD BODY (2m)</v>
          </cell>
          <cell r="C363">
            <v>3043.84</v>
          </cell>
          <cell r="D363">
            <v>3222.42</v>
          </cell>
        </row>
        <row r="364">
          <cell r="A364" t="str">
            <v>P6125N-PEO6</v>
          </cell>
          <cell r="B364" t="str">
            <v>6"NH END OUTLET FOR P6125N-PB</v>
          </cell>
          <cell r="C364">
            <v>472</v>
          </cell>
          <cell r="D364">
            <v>496</v>
          </cell>
        </row>
        <row r="365">
          <cell r="A365" t="str">
            <v>P6125N-PEO8</v>
          </cell>
          <cell r="B365" t="str">
            <v>8"NH END OUTLET FOR P6125N-PB</v>
          </cell>
          <cell r="C365">
            <v>472</v>
          </cell>
          <cell r="D365">
            <v>496</v>
          </cell>
        </row>
        <row r="366">
          <cell r="A366" t="str">
            <v>P6130-CO3-6FT</v>
          </cell>
          <cell r="B366" t="str">
            <v>3"NH CNTR OUT 18"Wx6"DP SS TD SLOTTED GRTE/L=6FT</v>
          </cell>
          <cell r="C366">
            <v>1039</v>
          </cell>
          <cell r="D366">
            <v>1091</v>
          </cell>
        </row>
        <row r="367">
          <cell r="A367" t="str">
            <v>P6146-5FT</v>
          </cell>
          <cell r="B367" t="str">
            <v>6"NH CNTR OUT/24" W SS TD/LC"A"/SLOTD/L=5FT</v>
          </cell>
          <cell r="C367">
            <v>6250</v>
          </cell>
          <cell r="D367">
            <v>6563</v>
          </cell>
        </row>
        <row r="368">
          <cell r="A368" t="str">
            <v>P6146-AS-5FT</v>
          </cell>
          <cell r="B368" t="str">
            <v>6"NH CNTR OUT/24" W SS TD/ANGLE SLTD/L=5FT</v>
          </cell>
          <cell r="C368">
            <v>15945</v>
          </cell>
          <cell r="D368">
            <v>16742</v>
          </cell>
        </row>
        <row r="369">
          <cell r="A369" t="str">
            <v>P6220-ELTD-WW-36</v>
          </cell>
          <cell r="B369" t="str">
            <v>4"NH CO 12"W SS ELEV TD LCB WDG WIRE GRT/ L=36"</v>
          </cell>
          <cell r="C369">
            <v>5073.2</v>
          </cell>
          <cell r="D369">
            <v>5327.2</v>
          </cell>
        </row>
        <row r="370">
          <cell r="A370" t="str">
            <v>P6260-15FT</v>
          </cell>
          <cell r="B370" t="str">
            <v>6” WIDE, 15' LENGTH, 16 GA, SS FRAME &amp; GRATE</v>
          </cell>
          <cell r="C370">
            <v>5220</v>
          </cell>
          <cell r="D370">
            <v>5481</v>
          </cell>
        </row>
        <row r="371">
          <cell r="A371" t="str">
            <v>P6260-15IN</v>
          </cell>
          <cell r="B371" t="str">
            <v>6” Wide, 16 Gauge, SS FRAME &amp; GRATE</v>
          </cell>
          <cell r="C371">
            <v>435</v>
          </cell>
          <cell r="D371">
            <v>457</v>
          </cell>
        </row>
        <row r="372">
          <cell r="A372" t="str">
            <v>P6335-PB</v>
          </cell>
          <cell r="B372" t="str">
            <v>4"DP, 3.1" WIDE 304SS 16GA TD W/.75" SLOT OPENING (2m)</v>
          </cell>
          <cell r="C372">
            <v>4021.28</v>
          </cell>
          <cell r="D372">
            <v>4222.43</v>
          </cell>
        </row>
        <row r="373">
          <cell r="A373" t="str">
            <v>P6335-PB-1M</v>
          </cell>
          <cell r="B373" t="str">
            <v>4"DP, 3.1" WIDE 304SS 16GA TD W/.75" SLOT OPENING (1m)</v>
          </cell>
          <cell r="C373">
            <v>2010.64</v>
          </cell>
          <cell r="D373">
            <v>2111.2199999999998</v>
          </cell>
        </row>
        <row r="374">
          <cell r="A374" t="str">
            <v>P6335-PB-BO2</v>
          </cell>
          <cell r="B374" t="str">
            <v>2" NH BO 4"DP, 3.1" WIDE 304SS 16GA TD W/.75" SLOT(2m)</v>
          </cell>
          <cell r="C374">
            <v>4021.28</v>
          </cell>
          <cell r="D374">
            <v>4222.43</v>
          </cell>
        </row>
        <row r="375">
          <cell r="A375" t="str">
            <v>P6335-PEC</v>
          </cell>
          <cell r="B375" t="str">
            <v>END CAP FOR P6335-PB</v>
          </cell>
          <cell r="C375">
            <v>401</v>
          </cell>
          <cell r="D375">
            <v>421</v>
          </cell>
        </row>
        <row r="376">
          <cell r="A376" t="str">
            <v>P6335-PEO2</v>
          </cell>
          <cell r="B376" t="str">
            <v>2" NH END OUTLET FOR P6335-PB</v>
          </cell>
          <cell r="C376">
            <v>401</v>
          </cell>
          <cell r="D376">
            <v>421</v>
          </cell>
        </row>
        <row r="377">
          <cell r="A377" t="str">
            <v>P6460-THTD-36</v>
          </cell>
          <cell r="B377" t="str">
            <v>4"NH SS THRSHLD DRN 6"W WEDGEWRE GRT/L=36"</v>
          </cell>
          <cell r="C377">
            <v>2000</v>
          </cell>
          <cell r="D377">
            <v>2100</v>
          </cell>
        </row>
        <row r="378">
          <cell r="A378" t="str">
            <v>P6460-THTD-48</v>
          </cell>
          <cell r="B378" t="str">
            <v>4"NH SS THRSHLD DRN 6"W WEDGEWRE GRT/L=48"</v>
          </cell>
          <cell r="C378">
            <v>2900</v>
          </cell>
          <cell r="D378">
            <v>3045</v>
          </cell>
        </row>
        <row r="379">
          <cell r="A379" t="str">
            <v>P6460-THTD-48-7MG</v>
          </cell>
          <cell r="B379" t="str">
            <v>4"NH SS THRSHLD DRN 6"W WEDGEWRE GRT/L=48"/7MG</v>
          </cell>
          <cell r="C379">
            <v>2989</v>
          </cell>
          <cell r="D379">
            <v>3138</v>
          </cell>
        </row>
        <row r="380">
          <cell r="A380" t="str">
            <v>P6460-THTD-60</v>
          </cell>
          <cell r="B380" t="str">
            <v>4"NH SS THRSHLD DRN 6"W WEDGEWRE GRT/L=60"</v>
          </cell>
          <cell r="C380">
            <v>3800</v>
          </cell>
          <cell r="D380">
            <v>3990</v>
          </cell>
        </row>
        <row r="381">
          <cell r="A381" t="str">
            <v>P6460-THTD-AS-48-7MG</v>
          </cell>
          <cell r="B381" t="str">
            <v>4"NH SS THRSHLD DRN 6"W AS GRT/L=48"/7MG</v>
          </cell>
          <cell r="C381">
            <v>2989</v>
          </cell>
          <cell r="D381">
            <v>3138</v>
          </cell>
        </row>
        <row r="382">
          <cell r="A382" t="str">
            <v>P6460-THTD-AS-60-7MG</v>
          </cell>
          <cell r="B382" t="str">
            <v>4"NH SS THRSHLD DRN 6"W ANGLE SLOTTED GRT/MI-GARD/L=60</v>
          </cell>
          <cell r="C382">
            <v>3889</v>
          </cell>
          <cell r="D382">
            <v>4083</v>
          </cell>
        </row>
        <row r="383">
          <cell r="A383" t="str">
            <v>P6460-THTD-BO2-FS120</v>
          </cell>
          <cell r="B383" t="str">
            <v>2"NH BO SS THRSHLD DRN 6"W FS GRT/L=120"</v>
          </cell>
          <cell r="C383">
            <v>7600</v>
          </cell>
          <cell r="D383">
            <v>7980</v>
          </cell>
        </row>
        <row r="384">
          <cell r="A384" t="str">
            <v>P6460-THTD-FLC7MG-48</v>
          </cell>
          <cell r="B384" t="str">
            <v>4"NH SS THRSHLD DR 6"W WEDGEWRE/FLG&amp;CLMP/MI-GARD/L=48"</v>
          </cell>
          <cell r="C384">
            <v>4737</v>
          </cell>
          <cell r="D384">
            <v>4974</v>
          </cell>
        </row>
        <row r="385">
          <cell r="A385" t="str">
            <v>P6464-THTD-48</v>
          </cell>
          <cell r="B385" t="str">
            <v>4"NH SS THRSHLD DRN 6"W WEDGEWIRE GRATE/L=48"</v>
          </cell>
          <cell r="C385">
            <v>2900</v>
          </cell>
          <cell r="D385">
            <v>3045</v>
          </cell>
        </row>
        <row r="386">
          <cell r="A386" t="str">
            <v>P6464-THTD-CBO-AS-42</v>
          </cell>
          <cell r="B386" t="str">
            <v>4"NH SS THRSHLD DRN 6"W ANGLE SLOTTED GRATE/L=42"/CBO</v>
          </cell>
          <cell r="C386">
            <v>2334</v>
          </cell>
          <cell r="D386">
            <v>2451</v>
          </cell>
        </row>
        <row r="387">
          <cell r="A387" t="str">
            <v>P6464-THTD-FS-12IN</v>
          </cell>
          <cell r="B387" t="str">
            <v>4"NH SS THRSHLD DRN 6"W SLOTTED GRATE/L=12"</v>
          </cell>
          <cell r="C387">
            <v>725</v>
          </cell>
          <cell r="D387">
            <v>761</v>
          </cell>
        </row>
        <row r="388">
          <cell r="A388" t="str">
            <v>P6464-THTD-FS-48</v>
          </cell>
          <cell r="B388" t="str">
            <v>4"NH SS THRSHLD DRN 6"W SLOTTED GRATE/L=48"</v>
          </cell>
          <cell r="C388">
            <v>2900</v>
          </cell>
          <cell r="D388">
            <v>3045</v>
          </cell>
        </row>
        <row r="389">
          <cell r="A389" t="str">
            <v>P6480-THTD-36</v>
          </cell>
          <cell r="B389" t="str">
            <v>8"W SS THRESHLD TD/4"NH CNTR OUT/ L=36"/WEDGEWIRE GRT</v>
          </cell>
          <cell r="C389">
            <v>2750</v>
          </cell>
          <cell r="D389">
            <v>2888</v>
          </cell>
        </row>
        <row r="390">
          <cell r="A390" t="str">
            <v>P6480-THTD-AS</v>
          </cell>
          <cell r="B390" t="str">
            <v>4"NH 8"W X 48"L 304SS THRESHOLD DRN W/ ANGL SLTD GRATE</v>
          </cell>
          <cell r="C390">
            <v>4000</v>
          </cell>
          <cell r="D390">
            <v>4200</v>
          </cell>
        </row>
        <row r="391">
          <cell r="A391" t="str">
            <v>P6480-THTD-FLC7MG-48</v>
          </cell>
          <cell r="B391" t="str">
            <v>4"NH SS THRSHLD DR 8"W WEDGEWRE/FLG&amp;CLMP/MI-GARD/L=48"</v>
          </cell>
          <cell r="C391">
            <v>5837</v>
          </cell>
          <cell r="D391">
            <v>6129</v>
          </cell>
        </row>
        <row r="392">
          <cell r="A392" t="str">
            <v>P6480-THTD-PB-42</v>
          </cell>
          <cell r="B392" t="str">
            <v>8"W SS THRESHLD TD BODY ONLY/ L=42"</v>
          </cell>
          <cell r="C392">
            <v>2614</v>
          </cell>
          <cell r="D392">
            <v>2745</v>
          </cell>
        </row>
        <row r="393">
          <cell r="A393" t="str">
            <v>P6480-THTD-PG-WW-42</v>
          </cell>
          <cell r="B393" t="str">
            <v>42" WEDGE WIRE GRATE FOR THRESHOLD TRNCH DRN</v>
          </cell>
          <cell r="C393">
            <v>1312.5</v>
          </cell>
          <cell r="D393">
            <v>1378.5</v>
          </cell>
        </row>
        <row r="394">
          <cell r="A394" t="str">
            <v>P6480-THTD-PGWW41.75</v>
          </cell>
          <cell r="B394" t="str">
            <v>41.75" WEDGE WIRE GRATE FOR THRESHOLD TRNCH DRN</v>
          </cell>
          <cell r="C394">
            <v>1312.5</v>
          </cell>
          <cell r="D394">
            <v>1378.5</v>
          </cell>
        </row>
        <row r="395">
          <cell r="A395" t="str">
            <v>P6483-THTD-AS-36</v>
          </cell>
          <cell r="B395" t="str">
            <v>8"W SS THRESHLD TD/3"NH CNTR OUT/ANGLE SLTD/L=36"</v>
          </cell>
          <cell r="C395">
            <v>2750</v>
          </cell>
          <cell r="D395">
            <v>2888</v>
          </cell>
        </row>
        <row r="396">
          <cell r="A396" t="str">
            <v>P6484-THTD-36-REV0</v>
          </cell>
          <cell r="B396" t="str">
            <v>8"W SS THRESHLD TD/ 4"NH CNTR OUT/ WEDGEWIRE/ L=36"</v>
          </cell>
          <cell r="C396">
            <v>2750</v>
          </cell>
          <cell r="D396">
            <v>2888</v>
          </cell>
        </row>
        <row r="397">
          <cell r="A397" t="str">
            <v>P6484-THTD-AS-36</v>
          </cell>
          <cell r="B397" t="str">
            <v>8"W SS THRESHLD TD/4"NH CNTR OUT/ANGLE SLTD/L=36"</v>
          </cell>
          <cell r="C397">
            <v>2750</v>
          </cell>
          <cell r="D397">
            <v>2888</v>
          </cell>
        </row>
        <row r="398">
          <cell r="A398" t="str">
            <v>P6484-THTD-AS-48-7MG</v>
          </cell>
          <cell r="B398" t="str">
            <v>8"W SS THRESHLD TD/4"NH CO/ANGLE SLTD/L=48"/MI-GARD</v>
          </cell>
          <cell r="C398">
            <v>4089</v>
          </cell>
          <cell r="D398">
            <v>4293</v>
          </cell>
        </row>
        <row r="399">
          <cell r="A399" t="str">
            <v>P6484-THTDAS36OS11.5</v>
          </cell>
          <cell r="B399" t="str">
            <v>8"W SS THRHLD TD/4"NH BO-OFS 11.5"/ANGL SLTD/L=36"</v>
          </cell>
          <cell r="C399">
            <v>2750</v>
          </cell>
          <cell r="D399">
            <v>2888</v>
          </cell>
        </row>
        <row r="400">
          <cell r="A400" t="str">
            <v>P6560-THTD-36</v>
          </cell>
          <cell r="B400" t="str">
            <v>4"NH SS THRSHLD DRN 12"W WEDGEWIRE GRATE/L=36"</v>
          </cell>
          <cell r="C400">
            <v>3500</v>
          </cell>
          <cell r="D400">
            <v>3675</v>
          </cell>
        </row>
        <row r="401">
          <cell r="A401" t="str">
            <v>P6560-THTD-48-FLC</v>
          </cell>
          <cell r="B401" t="str">
            <v>4"NH SS THRSH DRN 12"W AS GRTE/L=48"/FLG &amp; CLAMP</v>
          </cell>
          <cell r="C401">
            <v>5637</v>
          </cell>
          <cell r="D401">
            <v>5919</v>
          </cell>
        </row>
        <row r="402">
          <cell r="A402" t="str">
            <v>P7060</v>
          </cell>
          <cell r="B402" t="str">
            <v>ROUND HEAVY DUTY SS CLEAN OUT FOR 6" PIPE</v>
          </cell>
          <cell r="C402">
            <v>1028</v>
          </cell>
          <cell r="D402">
            <v>1079</v>
          </cell>
        </row>
        <row r="403">
          <cell r="A403" t="str">
            <v>P7060-PSC</v>
          </cell>
          <cell r="B403" t="str">
            <v>O-RING-SEAL COVER w/SUCTION CUP FOR P7060 SERIES</v>
          </cell>
          <cell r="C403">
            <v>150</v>
          </cell>
          <cell r="D403">
            <v>158</v>
          </cell>
        </row>
        <row r="404">
          <cell r="A404" t="str">
            <v>P7063</v>
          </cell>
          <cell r="B404" t="str">
            <v>3" 6-5/8" ROUND,12GA 316SS FLOOR CO HD LOAD RATED COVE</v>
          </cell>
          <cell r="C404">
            <v>1028</v>
          </cell>
          <cell r="D404">
            <v>1080</v>
          </cell>
        </row>
        <row r="405">
          <cell r="A405" t="str">
            <v>P7063-BW</v>
          </cell>
          <cell r="B405" t="str">
            <v>3" BUTT WELD, 316SS, FLR CLNOUT</v>
          </cell>
          <cell r="C405">
            <v>1028</v>
          </cell>
          <cell r="D405">
            <v>1080</v>
          </cell>
        </row>
        <row r="406">
          <cell r="A406" t="str">
            <v>P7063-S</v>
          </cell>
          <cell r="B406" t="str">
            <v>3" 6 5/8" SQUARE,12GA 316SS FLOOR CO HD LOAD RATED COV</v>
          </cell>
          <cell r="C406">
            <v>1220</v>
          </cell>
          <cell r="D406">
            <v>1281</v>
          </cell>
        </row>
        <row r="407">
          <cell r="A407" t="str">
            <v>P7064</v>
          </cell>
          <cell r="B407" t="str">
            <v>4"NH 316SS CLN OUT Ø6-5/8" HVY DTY COVER</v>
          </cell>
          <cell r="C407">
            <v>1028</v>
          </cell>
          <cell r="D407">
            <v>1080</v>
          </cell>
        </row>
        <row r="408">
          <cell r="A408" t="str">
            <v>P7064-S</v>
          </cell>
          <cell r="B408" t="str">
            <v>4"NH 316SS CLN OUT 6"x6" HVY DTY COVER</v>
          </cell>
          <cell r="C408">
            <v>1220</v>
          </cell>
          <cell r="D408">
            <v>1281</v>
          </cell>
        </row>
        <row r="409">
          <cell r="A409" t="str">
            <v>P7064-SC</v>
          </cell>
          <cell r="B409" t="str">
            <v>4"NH 316SS CLN OUT Ø6-5/8" HVY DTY SUCTN-CUP COVER</v>
          </cell>
          <cell r="C409">
            <v>1178</v>
          </cell>
          <cell r="D409">
            <v>1238</v>
          </cell>
        </row>
        <row r="410">
          <cell r="A410" t="str">
            <v>P7064T</v>
          </cell>
          <cell r="B410" t="str">
            <v>4"TH 316SS CLN OUT Ø6-5/8" HVY DTY COVER</v>
          </cell>
          <cell r="C410">
            <v>1551</v>
          </cell>
          <cell r="D410">
            <v>1629</v>
          </cell>
        </row>
        <row r="411">
          <cell r="A411" t="str">
            <v>P7064T-34SS</v>
          </cell>
          <cell r="B411" t="str">
            <v>4"TH 316SS CLN OUT Ø6-5/8" HVY DTY COVER/2nd SS PLUG</v>
          </cell>
          <cell r="C411">
            <v>1676</v>
          </cell>
          <cell r="D411">
            <v>1760</v>
          </cell>
        </row>
        <row r="412">
          <cell r="A412" t="str">
            <v>P7080</v>
          </cell>
          <cell r="B412" t="str">
            <v>ROUND HEAVY DUTY SS CLEAN OUT FOR 8" PIPE</v>
          </cell>
          <cell r="C412">
            <v>1827</v>
          </cell>
          <cell r="D412">
            <v>1918</v>
          </cell>
        </row>
        <row r="413">
          <cell r="A413" t="str">
            <v>P7083</v>
          </cell>
          <cell r="B413" t="str">
            <v>3" 8-5/8" ROUND,12GA 316SS FLOOR CO HD LOAD RATED CVR</v>
          </cell>
          <cell r="C413">
            <v>1827</v>
          </cell>
          <cell r="D413">
            <v>1919</v>
          </cell>
        </row>
        <row r="414">
          <cell r="A414" t="str">
            <v>P7083-S</v>
          </cell>
          <cell r="B414" t="str">
            <v>3" 8-5/8" SQUARE,12GA 316SS FLOOR CO HD LOAD RATED CVR</v>
          </cell>
          <cell r="C414">
            <v>2001</v>
          </cell>
          <cell r="D414">
            <v>2101</v>
          </cell>
        </row>
        <row r="415">
          <cell r="A415" t="str">
            <v>P7084</v>
          </cell>
          <cell r="B415" t="str">
            <v>4" 8-5/8" ROUND,12GA 316SS FLOOR CO HD LOAD RATED CVR</v>
          </cell>
          <cell r="C415">
            <v>1827</v>
          </cell>
          <cell r="D415">
            <v>1919</v>
          </cell>
        </row>
        <row r="416">
          <cell r="A416" t="str">
            <v>P7084-S</v>
          </cell>
          <cell r="B416" t="str">
            <v>4" 8-5/8" SQUARE,12GA 316SS FLOOR CO HD LOAD RATED CVR</v>
          </cell>
          <cell r="C416">
            <v>2001</v>
          </cell>
          <cell r="D416">
            <v>2101</v>
          </cell>
        </row>
        <row r="417">
          <cell r="A417" t="str">
            <v>P7086</v>
          </cell>
          <cell r="B417" t="str">
            <v>6" 8-5/8" ROUND,12GA 316SS FLOOR CO HD LOAD RATED CVR</v>
          </cell>
          <cell r="C417">
            <v>1827</v>
          </cell>
          <cell r="D417">
            <v>1919</v>
          </cell>
        </row>
        <row r="418">
          <cell r="A418" t="str">
            <v>P7086-S</v>
          </cell>
          <cell r="B418" t="str">
            <v>6" 8-5/8" SQUARE,12GA 316SS FLOOR CO HD LOAD RATED CVR</v>
          </cell>
          <cell r="C418">
            <v>2001</v>
          </cell>
          <cell r="D418">
            <v>2101</v>
          </cell>
        </row>
        <row r="419">
          <cell r="A419" t="str">
            <v>P8166-18-29</v>
          </cell>
          <cell r="B419" t="str">
            <v>SQR OUT 316 SS DWNSPT BOOT/A=6"/B=6"/C=18"/D=4"/E=1"</v>
          </cell>
          <cell r="C419">
            <v>3310</v>
          </cell>
          <cell r="D419">
            <v>3476</v>
          </cell>
        </row>
        <row r="420">
          <cell r="A420" t="str">
            <v>P8166-24</v>
          </cell>
          <cell r="B420" t="str">
            <v>SS DOWNSPOUT BOOT 24" - 6" - 4"</v>
          </cell>
          <cell r="C420">
            <v>3420</v>
          </cell>
          <cell r="D420">
            <v>3591</v>
          </cell>
        </row>
        <row r="421">
          <cell r="A421" t="str">
            <v>P8186-18</v>
          </cell>
          <cell r="B421" t="str">
            <v>SQR OUT SS DWNSPT BOOT/A=8"/B=6"/C=18"/D=6"/E=1"</v>
          </cell>
          <cell r="C421">
            <v>3530</v>
          </cell>
          <cell r="D421">
            <v>3707</v>
          </cell>
        </row>
        <row r="422">
          <cell r="A422" t="str">
            <v>P8186-24-29</v>
          </cell>
          <cell r="B422" t="str">
            <v>SQR OUT 316 SS DWNSPT BOOT/A=8"/B=6"/C=24"/D=6"/E=1"</v>
          </cell>
          <cell r="C422">
            <v>3640</v>
          </cell>
          <cell r="D422">
            <v>3822</v>
          </cell>
        </row>
        <row r="423">
          <cell r="A423" t="str">
            <v>P8254-18</v>
          </cell>
          <cell r="B423" t="str">
            <v>RND OUT SS DWNSPT BOOT/A=5.25"/B=4.25"/C=18"/D=4"/E=1"</v>
          </cell>
          <cell r="C423">
            <v>3420</v>
          </cell>
          <cell r="D423">
            <v>3591</v>
          </cell>
        </row>
        <row r="424">
          <cell r="A424" t="str">
            <v>P8254-24</v>
          </cell>
          <cell r="B424" t="str">
            <v>RND OUT SS DWNSPT BOOT/A=5.25"/B=4.25"/C=24"/D=4"/E=1"</v>
          </cell>
          <cell r="C424">
            <v>3530</v>
          </cell>
          <cell r="D424">
            <v>3707</v>
          </cell>
        </row>
        <row r="425">
          <cell r="A425" t="str">
            <v>P8266-18</v>
          </cell>
          <cell r="B425" t="str">
            <v>RND OUT SS DWNSPT BOOT/A=6"/B=6"/C=18"/D=4"/E=1"</v>
          </cell>
          <cell r="C425">
            <v>3640</v>
          </cell>
          <cell r="D425">
            <v>3822</v>
          </cell>
        </row>
        <row r="426">
          <cell r="A426" t="str">
            <v>P8266-18-29</v>
          </cell>
          <cell r="B426" t="str">
            <v>4"Ø OUTLET 6"x6"x18" 316 SS DWNSPT BOOT</v>
          </cell>
          <cell r="C426">
            <v>4605</v>
          </cell>
          <cell r="D426">
            <v>4835</v>
          </cell>
        </row>
        <row r="427">
          <cell r="A427" t="str">
            <v>P8266-24</v>
          </cell>
          <cell r="B427" t="str">
            <v>RND OUT SS DWNSPT BOOT/A=6"/B=6"/C=24"/D=4"/E=1"</v>
          </cell>
          <cell r="C427">
            <v>3750</v>
          </cell>
          <cell r="D427">
            <v>3938</v>
          </cell>
        </row>
        <row r="428">
          <cell r="A428" t="str">
            <v>P8266-24-6NH</v>
          </cell>
          <cell r="B428" t="str">
            <v>RND OUT SS DWNSPT BOOT/A=6"/B=6"/C=24"/D=6"/E=1"</v>
          </cell>
          <cell r="C428">
            <v>3750</v>
          </cell>
          <cell r="D428">
            <v>4458</v>
          </cell>
        </row>
        <row r="429">
          <cell r="A429" t="str">
            <v>P8286-18</v>
          </cell>
          <cell r="B429" t="str">
            <v>RND OUT 304 SS DWNSPT BOOT/A=8"/B=6"/C=18"/D=6"/E=1"</v>
          </cell>
          <cell r="C429">
            <v>3860</v>
          </cell>
          <cell r="D429">
            <v>4053</v>
          </cell>
        </row>
        <row r="430">
          <cell r="A430" t="str">
            <v>P8286-18-29</v>
          </cell>
          <cell r="B430" t="str">
            <v>RND OUT 316 SS DWNSPT BOOT/A=8"/B=6"/C=18"/D=6"/E=1"</v>
          </cell>
          <cell r="C430">
            <v>4825</v>
          </cell>
          <cell r="D430">
            <v>5066</v>
          </cell>
        </row>
        <row r="431">
          <cell r="A431" t="str">
            <v>P8286-18-90</v>
          </cell>
          <cell r="B431" t="str">
            <v>304 SS DWNSPT BOOT/A=8"/B=6"/C=18"/D=6"/90° RND OUT</v>
          </cell>
          <cell r="C431">
            <v>4228</v>
          </cell>
          <cell r="D431">
            <v>4440</v>
          </cell>
        </row>
        <row r="432">
          <cell r="A432" t="str">
            <v>P8286-24-90</v>
          </cell>
          <cell r="B432" t="str">
            <v>304 SS DWNSPT BOOT/A=8"/B=6"/C=24"/D=6"/90° RND OUT</v>
          </cell>
          <cell r="C432">
            <v>4338</v>
          </cell>
          <cell r="D432">
            <v>4556</v>
          </cell>
        </row>
        <row r="433">
          <cell r="A433" t="str">
            <v>P8302</v>
          </cell>
          <cell r="B433" t="str">
            <v>2" 316 SS HUB DRAIN NH OUTLET</v>
          </cell>
          <cell r="C433">
            <v>1652</v>
          </cell>
          <cell r="D433">
            <v>549</v>
          </cell>
        </row>
        <row r="434">
          <cell r="A434" t="str">
            <v>P8303</v>
          </cell>
          <cell r="B434" t="str">
            <v>3" 316 SS HUB DRAIN NH OUTLET</v>
          </cell>
          <cell r="C434">
            <v>523</v>
          </cell>
          <cell r="D434">
            <v>549</v>
          </cell>
        </row>
        <row r="435">
          <cell r="A435" t="str">
            <v>P8304</v>
          </cell>
          <cell r="B435" t="str">
            <v>4" 316 SS HUB DRAIN NH OUTLET</v>
          </cell>
          <cell r="C435">
            <v>523</v>
          </cell>
          <cell r="D435">
            <v>549</v>
          </cell>
        </row>
        <row r="436">
          <cell r="A436" t="str">
            <v>P8306</v>
          </cell>
          <cell r="B436" t="str">
            <v>6" 316 SS HUB DRAIN NH OUTLET</v>
          </cell>
          <cell r="C436">
            <v>612</v>
          </cell>
          <cell r="D436">
            <v>643</v>
          </cell>
        </row>
        <row r="437">
          <cell r="A437" t="str">
            <v>P8400</v>
          </cell>
          <cell r="B437" t="str">
            <v>STAINLESS STEEL WASHING MACHINE BOX</v>
          </cell>
          <cell r="C437">
            <v>1215</v>
          </cell>
          <cell r="D437">
            <v>1276</v>
          </cell>
        </row>
        <row r="438">
          <cell r="A438" t="str">
            <v>P8400-90-91</v>
          </cell>
          <cell r="B438" t="str">
            <v>304 SS WASHING MCHNE BOX/ 90° OUTLT/ TOP INLET</v>
          </cell>
          <cell r="C438">
            <v>1951</v>
          </cell>
          <cell r="D438">
            <v>2050</v>
          </cell>
        </row>
        <row r="439">
          <cell r="A439" t="str">
            <v>P9000-PB-27</v>
          </cell>
          <cell r="B439" t="str">
            <v>3-3/8"W x 27"L SS Shower Channel w/Gasket,Clamp,&amp; Body</v>
          </cell>
          <cell r="C439">
            <v>565.95000000000005</v>
          </cell>
          <cell r="D439">
            <v>593.95000000000005</v>
          </cell>
        </row>
        <row r="440">
          <cell r="A440" t="str">
            <v>P9000-PB-32-BOE</v>
          </cell>
          <cell r="B440" t="str">
            <v>3-3/8"Wx32"L SS Shwr Chnl/Bot Out End/Gaskt,Clmp&amp; Body</v>
          </cell>
          <cell r="C440">
            <v>375</v>
          </cell>
          <cell r="D440">
            <v>394</v>
          </cell>
        </row>
        <row r="441">
          <cell r="A441" t="str">
            <v>P9000-PB-36</v>
          </cell>
          <cell r="B441" t="str">
            <v>3-3/8"W x 36"L SS Shower Channel w/Gasket,Clamp,&amp; Body</v>
          </cell>
          <cell r="C441">
            <v>583</v>
          </cell>
          <cell r="D441">
            <v>612</v>
          </cell>
        </row>
        <row r="442">
          <cell r="A442" t="str">
            <v>P9000-PB-48</v>
          </cell>
          <cell r="B442" t="str">
            <v>3-3/8"W x 48"L SS Shower Channel w/Gasket,Clamp,&amp; Body</v>
          </cell>
          <cell r="C442">
            <v>622.6</v>
          </cell>
          <cell r="D442">
            <v>653.6</v>
          </cell>
        </row>
        <row r="443">
          <cell r="A443" t="str">
            <v>P9000-PB-56</v>
          </cell>
          <cell r="B443" t="str">
            <v>3-3/8"W x 56"L SS Shower Channel w/Gasket,Clamp,&amp; Body</v>
          </cell>
          <cell r="C443">
            <v>662.2</v>
          </cell>
          <cell r="D443">
            <v>695.2</v>
          </cell>
        </row>
        <row r="444">
          <cell r="A444" t="str">
            <v>P9000-PG-QT-27</v>
          </cell>
          <cell r="B444" t="str">
            <v>27"L Stainless Steel Grate Quatro for P9000</v>
          </cell>
          <cell r="C444">
            <v>463.05</v>
          </cell>
          <cell r="D444">
            <v>486.05</v>
          </cell>
        </row>
        <row r="445">
          <cell r="A445" t="str">
            <v>P9000-PG-QT-48</v>
          </cell>
          <cell r="B445" t="str">
            <v>48"L Stainless Steel Grate Quatro for P9000</v>
          </cell>
          <cell r="C445">
            <v>509.4</v>
          </cell>
          <cell r="D445">
            <v>534.4</v>
          </cell>
        </row>
        <row r="446">
          <cell r="A446" t="str">
            <v>P9000-PG-TI-27</v>
          </cell>
          <cell r="B446" t="str">
            <v>27"L Stainless Steel Grate Tile Inlay for P9000</v>
          </cell>
          <cell r="C446">
            <v>463</v>
          </cell>
          <cell r="D446">
            <v>486</v>
          </cell>
        </row>
        <row r="447">
          <cell r="A447" t="str">
            <v>P9000-PG-WV-27</v>
          </cell>
          <cell r="B447" t="str">
            <v>27"L Stainless Steel Grate Wave for P9000</v>
          </cell>
          <cell r="C447">
            <v>502</v>
          </cell>
          <cell r="D447">
            <v>527</v>
          </cell>
        </row>
        <row r="448">
          <cell r="A448" t="str">
            <v>P9002-42</v>
          </cell>
          <cell r="B448" t="str">
            <v>2-7/8"W x42" L SS LINEAR SHOWER DRAIN</v>
          </cell>
          <cell r="C448">
            <v>945</v>
          </cell>
          <cell r="D448">
            <v>992</v>
          </cell>
        </row>
        <row r="449">
          <cell r="A449" t="str">
            <v>P9002-CFL-36-BA</v>
          </cell>
          <cell r="B449" t="str">
            <v>2-1/2"W x 36"L 304ss LNR SHWR DRN/ANCHR FLNG/BUY AMRCA</v>
          </cell>
          <cell r="C449">
            <v>780</v>
          </cell>
          <cell r="D449">
            <v>819</v>
          </cell>
        </row>
        <row r="450">
          <cell r="A450" t="str">
            <v>P9002-FL-174</v>
          </cell>
          <cell r="B450" t="str">
            <v>2-1/2"W x174" L 304ss LINEAR SHOWER DRAIN w/ANCHR FLNG</v>
          </cell>
          <cell r="C450">
            <v>2682.5</v>
          </cell>
          <cell r="D450">
            <v>2816.5</v>
          </cell>
        </row>
        <row r="451">
          <cell r="A451" t="str">
            <v>P9002-FL-216</v>
          </cell>
          <cell r="B451" t="str">
            <v>2-1/2"W x216" L 304ss LINEAR SHOWER DRAIN w/ANCHR FLNG</v>
          </cell>
          <cell r="C451">
            <v>3330</v>
          </cell>
          <cell r="D451">
            <v>3497</v>
          </cell>
        </row>
        <row r="452">
          <cell r="A452" t="str">
            <v>P9002-FL-54</v>
          </cell>
          <cell r="B452" t="str">
            <v>2-1/2"W x54" L 304ss LINEAR SHOWER DRAIN w/ANCHR FLNGE</v>
          </cell>
          <cell r="C452">
            <v>1049.6199999999999</v>
          </cell>
          <cell r="D452">
            <v>1101.6199999999999</v>
          </cell>
        </row>
        <row r="453">
          <cell r="A453" t="str">
            <v>P9002-FL-60</v>
          </cell>
          <cell r="B453" t="str">
            <v>2-1/2"W x60" L 304ss LINEAR SHOWER DRAIN w/ANCHR FLNGE</v>
          </cell>
          <cell r="C453">
            <v>1106.25</v>
          </cell>
          <cell r="D453">
            <v>1161.25</v>
          </cell>
        </row>
        <row r="454">
          <cell r="A454" t="str">
            <v>P9002-FL-60-7MG</v>
          </cell>
          <cell r="B454" t="str">
            <v>2-1/2"W x60" L 304ss LINEAR DRAIN W/MI-GARD TS PROTECT</v>
          </cell>
          <cell r="C454">
            <v>1106.25</v>
          </cell>
          <cell r="D454">
            <v>1161.25</v>
          </cell>
        </row>
        <row r="455">
          <cell r="A455" t="str">
            <v>P9002-FL-72</v>
          </cell>
          <cell r="B455" t="str">
            <v>2-1/2"W x72" L 304ss LINEAR SHOWER DRAIN w/ANCHR FLNGE</v>
          </cell>
          <cell r="C455">
            <v>1399.5</v>
          </cell>
          <cell r="D455">
            <v>1469.5</v>
          </cell>
        </row>
        <row r="456">
          <cell r="A456" t="str">
            <v>P9002-FL-CO2-214</v>
          </cell>
          <cell r="B456" t="str">
            <v>2-1/2"W x214"L 304ss LNR SHWR DRN w/ANCHR FLNG/L=214"</v>
          </cell>
          <cell r="C456">
            <v>3757</v>
          </cell>
          <cell r="D456">
            <v>3945</v>
          </cell>
        </row>
        <row r="457">
          <cell r="A457" t="str">
            <v>P9002-FL-Z-24</v>
          </cell>
          <cell r="B457" t="str">
            <v>2-1/2"W x24" L 304ss LINEAR SHOWER DRN w/4" Z-FLNGE</v>
          </cell>
          <cell r="C457">
            <v>662.5</v>
          </cell>
          <cell r="D457">
            <v>695.5</v>
          </cell>
        </row>
        <row r="458">
          <cell r="A458" t="str">
            <v>P9002-FLH-48</v>
          </cell>
          <cell r="B458" t="str">
            <v>2-1/2"W x48"L SS LINEAR SHWR DRN FLANGED HEM</v>
          </cell>
          <cell r="C458">
            <v>852.27</v>
          </cell>
          <cell r="D458">
            <v>895.27</v>
          </cell>
        </row>
        <row r="459">
          <cell r="A459" t="str">
            <v>P9002-FLH-48-OF18</v>
          </cell>
          <cell r="B459" t="str">
            <v>2-1/2"W x48"L SS LINEAR SHWR DRN FLANGD HEM/OFFSET 18"</v>
          </cell>
          <cell r="C459">
            <v>852.27</v>
          </cell>
          <cell r="D459">
            <v>895.27</v>
          </cell>
        </row>
        <row r="460">
          <cell r="A460" t="str">
            <v>P9002-FLH-60</v>
          </cell>
          <cell r="B460" t="str">
            <v>2-1/2"W x60"L SS LINEAR SHWR DRN FLANGED HEM</v>
          </cell>
          <cell r="C460">
            <v>1051.1300000000001</v>
          </cell>
          <cell r="D460">
            <v>1104.1300000000001</v>
          </cell>
        </row>
        <row r="461">
          <cell r="A461" t="str">
            <v>P9002-FLHBO1.548OF12</v>
          </cell>
          <cell r="B461" t="str">
            <v>2-1/2"W x48"L SS LNR SD FLANGD HEM/1.50"BO/OFFSET 12"</v>
          </cell>
          <cell r="C461">
            <v>1420.85</v>
          </cell>
          <cell r="D461">
            <v>1491.85</v>
          </cell>
        </row>
        <row r="462">
          <cell r="A462" t="str">
            <v>P9002P-CFL-THD0.7563</v>
          </cell>
          <cell r="B462" t="str">
            <v>4"W x 63"L x 0.75"D SS SHWR DRN/V-BOT/GRT FLUSH w/FLNG</v>
          </cell>
          <cell r="C462">
            <v>2152.5</v>
          </cell>
          <cell r="D462">
            <v>2260.5</v>
          </cell>
        </row>
        <row r="463">
          <cell r="A463" t="str">
            <v>P9002P-CFLTHD1.2563</v>
          </cell>
          <cell r="B463" t="str">
            <v>4"W x 63"L x 1.25"D SS SHWR DRN/V-BOT/GRT FLUSH w/FLNG</v>
          </cell>
          <cell r="C463">
            <v>2152.5</v>
          </cell>
          <cell r="D463">
            <v>2260.5</v>
          </cell>
        </row>
        <row r="464">
          <cell r="A464" t="str">
            <v>P9102-48-TI</v>
          </cell>
          <cell r="B464" t="str">
            <v>2"NH CO 3"Wx48"L LINEAR SHOWER DRN/ TILE INLAY GRATE</v>
          </cell>
          <cell r="C464">
            <v>634</v>
          </cell>
          <cell r="D464">
            <v>666</v>
          </cell>
        </row>
        <row r="465">
          <cell r="A465" t="str">
            <v>P9904-F-TI</v>
          </cell>
          <cell r="B465" t="str">
            <v>4"NH ABS POINT DRAIN w/ FRAME/ TILE INLAY CLEANOUT</v>
          </cell>
          <cell r="C465">
            <v>210</v>
          </cell>
          <cell r="D465">
            <v>221</v>
          </cell>
        </row>
        <row r="466">
          <cell r="A466" t="str">
            <v>T1200-F-4-13</v>
          </cell>
          <cell r="B466" t="str">
            <v>12"X24" D.I GRATE WITH FRAME/GALVANIZED</v>
          </cell>
          <cell r="C466">
            <v>4382</v>
          </cell>
          <cell r="D466">
            <v>4601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DE853F-3F03-4511-99A5-690317202E7E}">
  <dimension ref="A1:E96"/>
  <sheetViews>
    <sheetView showGridLines="0" tabSelected="1" topLeftCell="A79" zoomScale="130" zoomScaleNormal="130" workbookViewId="0">
      <selection activeCell="B103" sqref="B103"/>
    </sheetView>
  </sheetViews>
  <sheetFormatPr defaultColWidth="8.81640625" defaultRowHeight="14.5" x14ac:dyDescent="0.35"/>
  <cols>
    <col min="1" max="1" width="23.1796875" customWidth="1"/>
    <col min="2" max="2" width="44.1796875" bestFit="1" customWidth="1"/>
    <col min="3" max="5" width="11.453125" customWidth="1"/>
  </cols>
  <sheetData>
    <row r="1" spans="1:5" s="4" customFormat="1" x14ac:dyDescent="0.35">
      <c r="A1" s="7" t="s">
        <v>93</v>
      </c>
      <c r="B1" s="8"/>
      <c r="D1" s="5" t="s">
        <v>77</v>
      </c>
      <c r="E1" s="6">
        <v>45305</v>
      </c>
    </row>
    <row r="2" spans="1:5" s="4" customFormat="1" x14ac:dyDescent="0.35">
      <c r="A2" s="9" t="s">
        <v>79</v>
      </c>
      <c r="B2" s="10"/>
    </row>
    <row r="3" spans="1:5" s="4" customFormat="1" x14ac:dyDescent="0.35">
      <c r="A3" s="9" t="s">
        <v>78</v>
      </c>
      <c r="B3" s="10"/>
    </row>
    <row r="4" spans="1:5" s="4" customFormat="1" x14ac:dyDescent="0.35">
      <c r="A4" s="7"/>
    </row>
    <row r="5" spans="1:5" x14ac:dyDescent="0.35">
      <c r="A5" s="1" t="s">
        <v>70</v>
      </c>
      <c r="B5" s="1" t="s">
        <v>72</v>
      </c>
      <c r="C5" s="1" t="s">
        <v>73</v>
      </c>
      <c r="D5" s="1" t="s">
        <v>75</v>
      </c>
      <c r="E5" s="1" t="s">
        <v>71</v>
      </c>
    </row>
    <row r="6" spans="1:5" x14ac:dyDescent="0.35">
      <c r="A6" s="2" t="s">
        <v>0</v>
      </c>
      <c r="B6" s="2" t="s">
        <v>1</v>
      </c>
      <c r="C6" s="2" t="s">
        <v>2</v>
      </c>
      <c r="D6" s="2">
        <v>7.5</v>
      </c>
      <c r="E6" s="3">
        <f>VLOOKUP(A6,[1]Sheet1!A$6:D$76,4,FALSE)</f>
        <v>1081</v>
      </c>
    </row>
    <row r="7" spans="1:5" x14ac:dyDescent="0.35">
      <c r="A7" s="2" t="s">
        <v>3</v>
      </c>
      <c r="B7" s="2" t="s">
        <v>4</v>
      </c>
      <c r="C7" s="2" t="s">
        <v>2</v>
      </c>
      <c r="D7" s="2">
        <v>7.5</v>
      </c>
      <c r="E7" s="3">
        <f>VLOOKUP(A7,[1]Sheet1!A$6:D$76,4,FALSE)</f>
        <v>1102</v>
      </c>
    </row>
    <row r="8" spans="1:5" x14ac:dyDescent="0.35">
      <c r="A8" s="2" t="s">
        <v>5</v>
      </c>
      <c r="B8" s="2" t="s">
        <v>6</v>
      </c>
      <c r="C8" s="2" t="s">
        <v>2</v>
      </c>
      <c r="D8" s="2">
        <v>7.5</v>
      </c>
      <c r="E8" s="3">
        <f>VLOOKUP(A8,[1]Sheet1!A$6:D$76,4,FALSE)</f>
        <v>1113</v>
      </c>
    </row>
    <row r="9" spans="1:5" x14ac:dyDescent="0.35">
      <c r="A9" s="2" t="s">
        <v>7</v>
      </c>
      <c r="B9" s="2" t="s">
        <v>8</v>
      </c>
      <c r="C9" s="2" t="s">
        <v>2</v>
      </c>
      <c r="D9" s="2">
        <v>7.5</v>
      </c>
      <c r="E9" s="3">
        <f>VLOOKUP(A9,[1]Sheet1!A$6:D$76,4,FALSE)</f>
        <v>1158</v>
      </c>
    </row>
    <row r="10" spans="1:5" x14ac:dyDescent="0.35">
      <c r="A10" s="2" t="s">
        <v>9</v>
      </c>
      <c r="B10" s="2" t="s">
        <v>10</v>
      </c>
      <c r="C10" s="2" t="s">
        <v>2</v>
      </c>
      <c r="D10" s="2">
        <v>7.5</v>
      </c>
      <c r="E10" s="3">
        <f>VLOOKUP(A10,[1]Sheet1!A$6:D$76,4,FALSE)</f>
        <v>1189</v>
      </c>
    </row>
    <row r="11" spans="1:5" x14ac:dyDescent="0.35">
      <c r="A11" s="2" t="s">
        <v>11</v>
      </c>
      <c r="B11" s="2" t="s">
        <v>12</v>
      </c>
      <c r="C11" s="2" t="s">
        <v>2</v>
      </c>
      <c r="D11" s="2">
        <v>7.5</v>
      </c>
      <c r="E11" s="3">
        <f>VLOOKUP(A11,[1]Sheet1!A$6:D$76,4,FALSE)</f>
        <v>1265</v>
      </c>
    </row>
    <row r="12" spans="1:5" x14ac:dyDescent="0.35">
      <c r="A12" s="2" t="s">
        <v>13</v>
      </c>
      <c r="B12" s="2" t="s">
        <v>1</v>
      </c>
      <c r="C12" s="2" t="s">
        <v>74</v>
      </c>
      <c r="D12" s="2">
        <v>7.5</v>
      </c>
      <c r="E12" s="3">
        <f>VLOOKUP(A12,[1]Sheet1!A$6:D$76,4,FALSE)</f>
        <v>1081</v>
      </c>
    </row>
    <row r="13" spans="1:5" x14ac:dyDescent="0.35">
      <c r="A13" s="2" t="s">
        <v>14</v>
      </c>
      <c r="B13" s="2" t="s">
        <v>4</v>
      </c>
      <c r="C13" s="2" t="s">
        <v>74</v>
      </c>
      <c r="D13" s="2">
        <v>7.5</v>
      </c>
      <c r="E13" s="3">
        <f>VLOOKUP(A13,[1]Sheet1!A$6:D$76,4,FALSE)</f>
        <v>1102</v>
      </c>
    </row>
    <row r="14" spans="1:5" x14ac:dyDescent="0.35">
      <c r="A14" s="2" t="s">
        <v>15</v>
      </c>
      <c r="B14" s="2" t="s">
        <v>6</v>
      </c>
      <c r="C14" s="2" t="s">
        <v>74</v>
      </c>
      <c r="D14" s="2">
        <v>7.5</v>
      </c>
      <c r="E14" s="3">
        <f>VLOOKUP(A14,[1]Sheet1!A$6:D$76,4,FALSE)</f>
        <v>1113</v>
      </c>
    </row>
    <row r="15" spans="1:5" x14ac:dyDescent="0.35">
      <c r="A15" s="2" t="s">
        <v>16</v>
      </c>
      <c r="B15" s="2" t="s">
        <v>8</v>
      </c>
      <c r="C15" s="2" t="s">
        <v>74</v>
      </c>
      <c r="D15" s="2">
        <v>7.5</v>
      </c>
      <c r="E15" s="3">
        <f>VLOOKUP(A15,[1]Sheet1!A$6:D$76,4,FALSE)</f>
        <v>1158</v>
      </c>
    </row>
    <row r="16" spans="1:5" x14ac:dyDescent="0.35">
      <c r="A16" s="2" t="s">
        <v>17</v>
      </c>
      <c r="B16" s="2" t="s">
        <v>10</v>
      </c>
      <c r="C16" s="2" t="s">
        <v>74</v>
      </c>
      <c r="D16" s="2">
        <v>7.5</v>
      </c>
      <c r="E16" s="3">
        <f>VLOOKUP(A16,[1]Sheet1!A$6:D$76,4,FALSE)</f>
        <v>1189</v>
      </c>
    </row>
    <row r="17" spans="1:5" x14ac:dyDescent="0.35">
      <c r="A17" s="2" t="s">
        <v>18</v>
      </c>
      <c r="B17" s="2" t="s">
        <v>12</v>
      </c>
      <c r="C17" s="2" t="s">
        <v>74</v>
      </c>
      <c r="D17" s="2">
        <v>7.5</v>
      </c>
      <c r="E17" s="3">
        <f>VLOOKUP(A17,[1]Sheet1!A$6:D$76,4,FALSE)</f>
        <v>1265</v>
      </c>
    </row>
    <row r="18" spans="1:5" x14ac:dyDescent="0.35">
      <c r="A18" s="2" t="s">
        <v>19</v>
      </c>
      <c r="B18" s="2" t="s">
        <v>1</v>
      </c>
      <c r="C18" s="2" t="s">
        <v>20</v>
      </c>
      <c r="D18" s="2">
        <v>7.5</v>
      </c>
      <c r="E18" s="3">
        <f>VLOOKUP(A18,[1]Sheet1!A$6:D$76,4,FALSE)</f>
        <v>1122</v>
      </c>
    </row>
    <row r="19" spans="1:5" x14ac:dyDescent="0.35">
      <c r="A19" s="2" t="s">
        <v>21</v>
      </c>
      <c r="B19" s="2" t="s">
        <v>4</v>
      </c>
      <c r="C19" s="2" t="s">
        <v>20</v>
      </c>
      <c r="D19" s="2">
        <v>7.5</v>
      </c>
      <c r="E19" s="3">
        <f>VLOOKUP(A19,[1]Sheet1!A$6:D$76,4,FALSE)</f>
        <v>1143</v>
      </c>
    </row>
    <row r="20" spans="1:5" x14ac:dyDescent="0.35">
      <c r="A20" s="2" t="s">
        <v>22</v>
      </c>
      <c r="B20" s="2" t="s">
        <v>6</v>
      </c>
      <c r="C20" s="2" t="s">
        <v>20</v>
      </c>
      <c r="D20" s="2">
        <v>7.5</v>
      </c>
      <c r="E20" s="3">
        <f>VLOOKUP(A20,[1]Sheet1!A$6:D$76,4,FALSE)</f>
        <v>1154</v>
      </c>
    </row>
    <row r="21" spans="1:5" x14ac:dyDescent="0.35">
      <c r="A21" s="2" t="s">
        <v>23</v>
      </c>
      <c r="B21" s="2" t="s">
        <v>8</v>
      </c>
      <c r="C21" s="2" t="s">
        <v>20</v>
      </c>
      <c r="D21" s="2">
        <v>7.5</v>
      </c>
      <c r="E21" s="3">
        <f>VLOOKUP(A21,[1]Sheet1!A$6:D$76,4,FALSE)</f>
        <v>1198</v>
      </c>
    </row>
    <row r="22" spans="1:5" x14ac:dyDescent="0.35">
      <c r="A22" s="2" t="s">
        <v>24</v>
      </c>
      <c r="B22" s="2" t="s">
        <v>10</v>
      </c>
      <c r="C22" s="2" t="s">
        <v>20</v>
      </c>
      <c r="D22" s="2">
        <v>7.5</v>
      </c>
      <c r="E22" s="3">
        <f>VLOOKUP(A22,[1]Sheet1!A$6:D$76,4,FALSE)</f>
        <v>1230</v>
      </c>
    </row>
    <row r="23" spans="1:5" x14ac:dyDescent="0.35">
      <c r="A23" s="2" t="s">
        <v>25</v>
      </c>
      <c r="B23" s="2" t="s">
        <v>12</v>
      </c>
      <c r="C23" s="2" t="s">
        <v>20</v>
      </c>
      <c r="D23" s="2">
        <v>7.5</v>
      </c>
      <c r="E23" s="3">
        <f>VLOOKUP(A23,[1]Sheet1!A$6:D$76,4,FALSE)</f>
        <v>1305</v>
      </c>
    </row>
    <row r="24" spans="1:5" x14ac:dyDescent="0.35">
      <c r="A24" s="2" t="s">
        <v>26</v>
      </c>
      <c r="B24" s="2" t="s">
        <v>1</v>
      </c>
      <c r="C24" s="2" t="s">
        <v>27</v>
      </c>
      <c r="D24" s="2">
        <v>7.5</v>
      </c>
      <c r="E24" s="3">
        <f>VLOOKUP(A24,[1]Sheet1!A$6:D$76,4,FALSE)</f>
        <v>1122</v>
      </c>
    </row>
    <row r="25" spans="1:5" x14ac:dyDescent="0.35">
      <c r="A25" s="2" t="s">
        <v>28</v>
      </c>
      <c r="B25" s="2" t="s">
        <v>4</v>
      </c>
      <c r="C25" s="2" t="s">
        <v>27</v>
      </c>
      <c r="D25" s="2">
        <v>7.5</v>
      </c>
      <c r="E25" s="3">
        <f>VLOOKUP(A25,[1]Sheet1!A$6:D$76,4,FALSE)</f>
        <v>1143</v>
      </c>
    </row>
    <row r="26" spans="1:5" x14ac:dyDescent="0.35">
      <c r="A26" s="2" t="s">
        <v>29</v>
      </c>
      <c r="B26" s="2" t="s">
        <v>6</v>
      </c>
      <c r="C26" s="2" t="s">
        <v>27</v>
      </c>
      <c r="D26" s="2">
        <v>7.5</v>
      </c>
      <c r="E26" s="3">
        <f>VLOOKUP(A26,[1]Sheet1!A$6:D$76,4,FALSE)</f>
        <v>1154</v>
      </c>
    </row>
    <row r="27" spans="1:5" x14ac:dyDescent="0.35">
      <c r="A27" s="2" t="s">
        <v>30</v>
      </c>
      <c r="B27" s="2" t="s">
        <v>8</v>
      </c>
      <c r="C27" s="2" t="s">
        <v>27</v>
      </c>
      <c r="D27" s="2">
        <v>7.5</v>
      </c>
      <c r="E27" s="3">
        <f>VLOOKUP(A27,[1]Sheet1!A$6:D$76,4,FALSE)</f>
        <v>1198</v>
      </c>
    </row>
    <row r="28" spans="1:5" x14ac:dyDescent="0.35">
      <c r="A28" s="2" t="s">
        <v>31</v>
      </c>
      <c r="B28" s="2" t="s">
        <v>10</v>
      </c>
      <c r="C28" s="2" t="s">
        <v>27</v>
      </c>
      <c r="D28" s="2">
        <v>7.5</v>
      </c>
      <c r="E28" s="3">
        <f>VLOOKUP(A28,[1]Sheet1!A$6:D$76,4,FALSE)</f>
        <v>1230</v>
      </c>
    </row>
    <row r="29" spans="1:5" x14ac:dyDescent="0.35">
      <c r="A29" s="2" t="s">
        <v>32</v>
      </c>
      <c r="B29" s="2" t="s">
        <v>12</v>
      </c>
      <c r="C29" s="2" t="s">
        <v>27</v>
      </c>
      <c r="D29" s="2">
        <v>7.5</v>
      </c>
      <c r="E29" s="3">
        <f>VLOOKUP(A29,[1]Sheet1!A$6:D$76,4,FALSE)</f>
        <v>1305</v>
      </c>
    </row>
    <row r="30" spans="1:5" x14ac:dyDescent="0.35">
      <c r="A30" s="2" t="s">
        <v>33</v>
      </c>
      <c r="B30" s="2" t="s">
        <v>1</v>
      </c>
      <c r="C30" s="2" t="s">
        <v>34</v>
      </c>
      <c r="D30" s="2">
        <v>7.5</v>
      </c>
      <c r="E30" s="3">
        <f>VLOOKUP(A30,[1]Sheet1!A$6:D$76,4,FALSE)</f>
        <v>1081</v>
      </c>
    </row>
    <row r="31" spans="1:5" x14ac:dyDescent="0.35">
      <c r="A31" s="2" t="s">
        <v>35</v>
      </c>
      <c r="B31" s="2" t="s">
        <v>4</v>
      </c>
      <c r="C31" s="2" t="s">
        <v>34</v>
      </c>
      <c r="D31" s="2">
        <v>7.5</v>
      </c>
      <c r="E31" s="3">
        <f>VLOOKUP(A31,[1]Sheet1!A$6:D$76,4,FALSE)</f>
        <v>1102</v>
      </c>
    </row>
    <row r="32" spans="1:5" x14ac:dyDescent="0.35">
      <c r="A32" s="2" t="s">
        <v>36</v>
      </c>
      <c r="B32" s="2" t="s">
        <v>6</v>
      </c>
      <c r="C32" s="2" t="s">
        <v>34</v>
      </c>
      <c r="D32" s="2">
        <v>7.5</v>
      </c>
      <c r="E32" s="3">
        <f>VLOOKUP(A32,[1]Sheet1!A$6:D$76,4,FALSE)</f>
        <v>1113</v>
      </c>
    </row>
    <row r="33" spans="1:5" x14ac:dyDescent="0.35">
      <c r="A33" s="2" t="s">
        <v>37</v>
      </c>
      <c r="B33" s="2" t="s">
        <v>8</v>
      </c>
      <c r="C33" s="2" t="s">
        <v>34</v>
      </c>
      <c r="D33" s="2">
        <v>7.5</v>
      </c>
      <c r="E33" s="3">
        <f>VLOOKUP(A33,[1]Sheet1!A$6:D$76,4,FALSE)</f>
        <v>1158</v>
      </c>
    </row>
    <row r="34" spans="1:5" x14ac:dyDescent="0.35">
      <c r="A34" s="2" t="s">
        <v>38</v>
      </c>
      <c r="B34" s="2" t="s">
        <v>10</v>
      </c>
      <c r="C34" s="2" t="s">
        <v>34</v>
      </c>
      <c r="D34" s="2">
        <v>7.5</v>
      </c>
      <c r="E34" s="3">
        <f>VLOOKUP(A34,[1]Sheet1!A$6:D$76,4,FALSE)</f>
        <v>1189</v>
      </c>
    </row>
    <row r="35" spans="1:5" x14ac:dyDescent="0.35">
      <c r="A35" s="2" t="s">
        <v>39</v>
      </c>
      <c r="B35" s="2" t="s">
        <v>12</v>
      </c>
      <c r="C35" s="2" t="s">
        <v>34</v>
      </c>
      <c r="D35" s="2">
        <v>7.5</v>
      </c>
      <c r="E35" s="3">
        <f>VLOOKUP(A35,[1]Sheet1!A$6:D$76,4,FALSE)</f>
        <v>1265</v>
      </c>
    </row>
    <row r="36" spans="1:5" x14ac:dyDescent="0.35">
      <c r="A36" s="2" t="s">
        <v>41</v>
      </c>
      <c r="B36" s="2" t="s">
        <v>76</v>
      </c>
      <c r="C36" s="2" t="s">
        <v>2</v>
      </c>
      <c r="D36" s="2">
        <v>2</v>
      </c>
      <c r="E36" s="3">
        <f>VLOOKUP(A36,[1]Sheet1!A$6:D$76,4,FALSE)</f>
        <v>210</v>
      </c>
    </row>
    <row r="37" spans="1:5" x14ac:dyDescent="0.35">
      <c r="A37" s="2" t="s">
        <v>42</v>
      </c>
      <c r="B37" s="2" t="s">
        <v>76</v>
      </c>
      <c r="C37" s="2" t="s">
        <v>74</v>
      </c>
      <c r="D37" s="2">
        <v>2</v>
      </c>
      <c r="E37" s="3">
        <f>VLOOKUP(A37,[1]Sheet1!A$6:D$76,4,FALSE)</f>
        <v>210</v>
      </c>
    </row>
    <row r="38" spans="1:5" x14ac:dyDescent="0.35">
      <c r="A38" s="2" t="s">
        <v>43</v>
      </c>
      <c r="B38" s="2" t="s">
        <v>76</v>
      </c>
      <c r="C38" s="2" t="s">
        <v>20</v>
      </c>
      <c r="D38" s="2">
        <v>2</v>
      </c>
      <c r="E38" s="3">
        <f>VLOOKUP(A38,[1]Sheet1!A$6:D$76,4,FALSE)</f>
        <v>210</v>
      </c>
    </row>
    <row r="39" spans="1:5" x14ac:dyDescent="0.35">
      <c r="A39" s="2" t="s">
        <v>44</v>
      </c>
      <c r="B39" s="2" t="s">
        <v>76</v>
      </c>
      <c r="C39" s="2" t="s">
        <v>27</v>
      </c>
      <c r="D39" s="2">
        <v>2</v>
      </c>
      <c r="E39" s="3">
        <f>VLOOKUP(A39,[1]Sheet1!A$6:D$76,4,FALSE)</f>
        <v>210</v>
      </c>
    </row>
    <row r="40" spans="1:5" x14ac:dyDescent="0.35">
      <c r="A40" s="2" t="s">
        <v>45</v>
      </c>
      <c r="B40" s="2" t="s">
        <v>76</v>
      </c>
      <c r="C40" s="2" t="s">
        <v>34</v>
      </c>
      <c r="D40" s="2">
        <v>2</v>
      </c>
      <c r="E40" s="3">
        <f>VLOOKUP(A40,[1]Sheet1!A$6:D$76,4,FALSE)</f>
        <v>210</v>
      </c>
    </row>
    <row r="41" spans="1:5" x14ac:dyDescent="0.35">
      <c r="A41" s="2" t="s">
        <v>46</v>
      </c>
      <c r="B41" s="2" t="s">
        <v>1</v>
      </c>
      <c r="C41" s="2" t="s">
        <v>2</v>
      </c>
      <c r="D41" s="2">
        <v>2.5</v>
      </c>
      <c r="E41" s="3">
        <f>VLOOKUP(A41,[1]Sheet1!A$6:D$76,4,FALSE)</f>
        <v>503</v>
      </c>
    </row>
    <row r="42" spans="1:5" x14ac:dyDescent="0.35">
      <c r="A42" s="2" t="s">
        <v>47</v>
      </c>
      <c r="B42" s="2" t="s">
        <v>6</v>
      </c>
      <c r="C42" s="2" t="s">
        <v>2</v>
      </c>
      <c r="D42" s="2">
        <v>3</v>
      </c>
      <c r="E42" s="3">
        <f>VLOOKUP(A42,[1]Sheet1!A$6:D$76,4,FALSE)</f>
        <v>620</v>
      </c>
    </row>
    <row r="43" spans="1:5" x14ac:dyDescent="0.35">
      <c r="A43" s="2" t="s">
        <v>48</v>
      </c>
      <c r="B43" s="2" t="s">
        <v>10</v>
      </c>
      <c r="C43" s="2" t="s">
        <v>2</v>
      </c>
      <c r="D43" s="2">
        <v>3.75</v>
      </c>
      <c r="E43" s="3">
        <f>VLOOKUP(A43,[1]Sheet1!A$6:D$76,4,FALSE)</f>
        <v>666</v>
      </c>
    </row>
    <row r="44" spans="1:5" x14ac:dyDescent="0.35">
      <c r="A44" s="2" t="s">
        <v>49</v>
      </c>
      <c r="B44" s="2" t="s">
        <v>1</v>
      </c>
      <c r="C44" s="2" t="s">
        <v>74</v>
      </c>
      <c r="D44" s="2">
        <v>2.5</v>
      </c>
      <c r="E44" s="3">
        <f>VLOOKUP(A44,[1]Sheet1!A$6:D$76,4,FALSE)</f>
        <v>503</v>
      </c>
    </row>
    <row r="45" spans="1:5" x14ac:dyDescent="0.35">
      <c r="A45" s="2" t="s">
        <v>50</v>
      </c>
      <c r="B45" s="2" t="s">
        <v>6</v>
      </c>
      <c r="C45" s="2" t="s">
        <v>74</v>
      </c>
      <c r="D45" s="2">
        <v>3</v>
      </c>
      <c r="E45" s="3">
        <f>VLOOKUP(A45,[1]Sheet1!A$6:D$76,4,FALSE)</f>
        <v>620</v>
      </c>
    </row>
    <row r="46" spans="1:5" x14ac:dyDescent="0.35">
      <c r="A46" s="2" t="s">
        <v>51</v>
      </c>
      <c r="B46" s="2" t="s">
        <v>1</v>
      </c>
      <c r="C46" s="2" t="s">
        <v>27</v>
      </c>
      <c r="D46" s="2">
        <v>2.5</v>
      </c>
      <c r="E46" s="3">
        <f>VLOOKUP(A46,[1]Sheet1!A$6:D$76,4,FALSE)</f>
        <v>544</v>
      </c>
    </row>
    <row r="47" spans="1:5" x14ac:dyDescent="0.35">
      <c r="A47" s="2" t="s">
        <v>52</v>
      </c>
      <c r="B47" s="2" t="s">
        <v>6</v>
      </c>
      <c r="C47" s="2" t="s">
        <v>27</v>
      </c>
      <c r="D47" s="2">
        <v>3</v>
      </c>
      <c r="E47" s="3">
        <f>VLOOKUP(A47,[1]Sheet1!A$6:D$76,4,FALSE)</f>
        <v>661</v>
      </c>
    </row>
    <row r="48" spans="1:5" x14ac:dyDescent="0.35">
      <c r="A48" s="2" t="s">
        <v>53</v>
      </c>
      <c r="B48" s="2" t="s">
        <v>10</v>
      </c>
      <c r="C48" s="2" t="s">
        <v>27</v>
      </c>
      <c r="D48" s="2">
        <v>3.75</v>
      </c>
      <c r="E48" s="3">
        <f>VLOOKUP(A48,[1]Sheet1!A$6:D$76,4,FALSE)</f>
        <v>706</v>
      </c>
    </row>
    <row r="49" spans="1:5" x14ac:dyDescent="0.35">
      <c r="A49" s="2" t="s">
        <v>54</v>
      </c>
      <c r="B49" s="2" t="s">
        <v>76</v>
      </c>
      <c r="C49" s="2" t="s">
        <v>2</v>
      </c>
      <c r="D49" s="2">
        <v>0.75</v>
      </c>
      <c r="E49" s="3">
        <f>VLOOKUP(A49,[1]Sheet1!A$6:D$76,4,FALSE)</f>
        <v>126</v>
      </c>
    </row>
    <row r="50" spans="1:5" x14ac:dyDescent="0.35">
      <c r="A50" s="2" t="s">
        <v>55</v>
      </c>
      <c r="B50" s="2" t="s">
        <v>76</v>
      </c>
      <c r="C50" s="2" t="s">
        <v>74</v>
      </c>
      <c r="D50" s="2">
        <v>0.75</v>
      </c>
      <c r="E50" s="3">
        <f>VLOOKUP(A50,[1]Sheet1!A$6:D$76,4,FALSE)</f>
        <v>126</v>
      </c>
    </row>
    <row r="51" spans="1:5" x14ac:dyDescent="0.35">
      <c r="A51" s="2" t="s">
        <v>56</v>
      </c>
      <c r="B51" s="2" t="s">
        <v>76</v>
      </c>
      <c r="C51" s="2" t="s">
        <v>27</v>
      </c>
      <c r="D51" s="2">
        <v>0.75</v>
      </c>
      <c r="E51" s="3">
        <f>VLOOKUP(A51,[1]Sheet1!A$6:D$76,4,FALSE)</f>
        <v>126</v>
      </c>
    </row>
    <row r="52" spans="1:5" x14ac:dyDescent="0.35">
      <c r="A52" s="2" t="s">
        <v>57</v>
      </c>
      <c r="B52" s="2" t="s">
        <v>76</v>
      </c>
      <c r="C52" s="2" t="s">
        <v>2</v>
      </c>
      <c r="D52" s="2">
        <v>0.75</v>
      </c>
      <c r="E52" s="3">
        <f>VLOOKUP(A52,[1]Sheet1!A$6:D$76,4,FALSE)</f>
        <v>189</v>
      </c>
    </row>
    <row r="53" spans="1:5" x14ac:dyDescent="0.35">
      <c r="A53" s="2" t="s">
        <v>58</v>
      </c>
      <c r="B53" s="2" t="s">
        <v>76</v>
      </c>
      <c r="C53" s="2" t="s">
        <v>74</v>
      </c>
      <c r="D53" s="2">
        <v>0.75</v>
      </c>
      <c r="E53" s="3">
        <f>VLOOKUP(A53,[1]Sheet1!A$6:D$76,4,FALSE)</f>
        <v>189</v>
      </c>
    </row>
    <row r="54" spans="1:5" x14ac:dyDescent="0.35">
      <c r="A54" s="2" t="s">
        <v>59</v>
      </c>
      <c r="B54" s="2" t="s">
        <v>76</v>
      </c>
      <c r="C54" s="2" t="s">
        <v>27</v>
      </c>
      <c r="D54" s="2">
        <v>0.75</v>
      </c>
      <c r="E54" s="3">
        <f>VLOOKUP(A54,[1]Sheet1!A$6:D$76,4,FALSE)</f>
        <v>189</v>
      </c>
    </row>
    <row r="55" spans="1:5" x14ac:dyDescent="0.35">
      <c r="A55" s="2" t="s">
        <v>60</v>
      </c>
      <c r="B55" s="2" t="s">
        <v>76</v>
      </c>
      <c r="C55" s="2" t="s">
        <v>2</v>
      </c>
      <c r="D55" s="2">
        <v>0.75</v>
      </c>
      <c r="E55" s="3">
        <f>VLOOKUP(A55,[1]Sheet1!A$6:D$76,4,FALSE)</f>
        <v>137</v>
      </c>
    </row>
    <row r="56" spans="1:5" x14ac:dyDescent="0.35">
      <c r="A56" s="2" t="s">
        <v>61</v>
      </c>
      <c r="B56" s="2" t="s">
        <v>76</v>
      </c>
      <c r="C56" s="2" t="s">
        <v>74</v>
      </c>
      <c r="D56" s="2">
        <v>0.75</v>
      </c>
      <c r="E56" s="3">
        <f>VLOOKUP(A56,[1]Sheet1!A$6:D$76,4,FALSE)</f>
        <v>137</v>
      </c>
    </row>
    <row r="57" spans="1:5" x14ac:dyDescent="0.35">
      <c r="A57" s="2" t="s">
        <v>62</v>
      </c>
      <c r="B57" s="2" t="s">
        <v>76</v>
      </c>
      <c r="C57" s="2" t="s">
        <v>27</v>
      </c>
      <c r="D57" s="2">
        <v>0.75</v>
      </c>
      <c r="E57" s="3">
        <f>VLOOKUP(A57,[1]Sheet1!A$6:D$76,4,FALSE)</f>
        <v>137</v>
      </c>
    </row>
    <row r="58" spans="1:5" x14ac:dyDescent="0.35">
      <c r="A58" s="2" t="s">
        <v>63</v>
      </c>
      <c r="B58" s="2" t="s">
        <v>76</v>
      </c>
      <c r="C58" s="2" t="s">
        <v>2</v>
      </c>
      <c r="D58" s="2">
        <v>0.75</v>
      </c>
      <c r="E58" s="3">
        <f>VLOOKUP(A58,[1]Sheet1!A$6:D$76,4,FALSE)</f>
        <v>200</v>
      </c>
    </row>
    <row r="59" spans="1:5" x14ac:dyDescent="0.35">
      <c r="A59" s="2" t="s">
        <v>64</v>
      </c>
      <c r="B59" s="2" t="s">
        <v>76</v>
      </c>
      <c r="C59" s="2" t="s">
        <v>74</v>
      </c>
      <c r="D59" s="2">
        <v>0.75</v>
      </c>
      <c r="E59" s="3">
        <f>VLOOKUP(A59,[1]Sheet1!A$6:D$76,4,FALSE)</f>
        <v>200</v>
      </c>
    </row>
    <row r="60" spans="1:5" x14ac:dyDescent="0.35">
      <c r="A60" s="2" t="s">
        <v>65</v>
      </c>
      <c r="B60" s="2" t="s">
        <v>76</v>
      </c>
      <c r="C60" s="2" t="s">
        <v>27</v>
      </c>
      <c r="D60" s="2">
        <v>0.75</v>
      </c>
      <c r="E60" s="3">
        <f>VLOOKUP(A60,[1]Sheet1!A$6:D$76,4,FALSE)</f>
        <v>200</v>
      </c>
    </row>
    <row r="61" spans="1:5" x14ac:dyDescent="0.35">
      <c r="A61" s="2" t="s">
        <v>66</v>
      </c>
      <c r="B61" s="2" t="s">
        <v>76</v>
      </c>
      <c r="C61" s="2" t="s">
        <v>67</v>
      </c>
      <c r="D61" s="2">
        <v>1</v>
      </c>
      <c r="E61" s="3">
        <f>VLOOKUP(A61,[1]Sheet1!A$6:D$76,4,FALSE)</f>
        <v>158</v>
      </c>
    </row>
    <row r="62" spans="1:5" x14ac:dyDescent="0.35">
      <c r="A62" s="2" t="s">
        <v>68</v>
      </c>
      <c r="B62" s="2" t="s">
        <v>76</v>
      </c>
      <c r="C62" s="2" t="s">
        <v>74</v>
      </c>
      <c r="D62" s="2">
        <v>1</v>
      </c>
      <c r="E62" s="3">
        <f>VLOOKUP(A62,[1]Sheet1!A$6:D$76,4,FALSE)</f>
        <v>158</v>
      </c>
    </row>
    <row r="63" spans="1:5" x14ac:dyDescent="0.35">
      <c r="A63" s="2" t="s">
        <v>69</v>
      </c>
      <c r="B63" s="2" t="s">
        <v>76</v>
      </c>
      <c r="C63" s="2" t="s">
        <v>67</v>
      </c>
      <c r="D63" s="2">
        <v>1</v>
      </c>
      <c r="E63" s="3">
        <f>VLOOKUP(A63,[1]Sheet1!A$6:D$76,4,FALSE)</f>
        <v>221</v>
      </c>
    </row>
    <row r="64" spans="1:5" x14ac:dyDescent="0.35">
      <c r="A64" s="2" t="s">
        <v>80</v>
      </c>
      <c r="B64" s="2" t="s">
        <v>4</v>
      </c>
      <c r="C64" s="2" t="s">
        <v>2</v>
      </c>
      <c r="D64" s="2">
        <v>7.5</v>
      </c>
      <c r="E64" s="3">
        <f>VLOOKUP(A64,[1]Sheet1!A$6:D$76,4,FALSE)</f>
        <v>1102</v>
      </c>
    </row>
    <row r="65" spans="1:5" x14ac:dyDescent="0.35">
      <c r="A65" s="2" t="s">
        <v>81</v>
      </c>
      <c r="B65" s="2" t="s">
        <v>91</v>
      </c>
      <c r="C65" s="2" t="s">
        <v>34</v>
      </c>
      <c r="D65" s="2">
        <v>7.5</v>
      </c>
      <c r="E65" s="3">
        <v>4880</v>
      </c>
    </row>
    <row r="66" spans="1:5" x14ac:dyDescent="0.35">
      <c r="A66" s="2" t="s">
        <v>82</v>
      </c>
      <c r="B66" s="2" t="s">
        <v>92</v>
      </c>
      <c r="C66" s="2" t="s">
        <v>34</v>
      </c>
      <c r="D66" s="2">
        <v>7.5</v>
      </c>
      <c r="E66" s="3">
        <v>1859</v>
      </c>
    </row>
    <row r="67" spans="1:5" x14ac:dyDescent="0.35">
      <c r="A67" s="2" t="s">
        <v>83</v>
      </c>
      <c r="B67" s="2" t="s">
        <v>10</v>
      </c>
      <c r="C67" s="2" t="s">
        <v>40</v>
      </c>
      <c r="D67" s="2">
        <v>7.5</v>
      </c>
      <c r="E67" s="3">
        <v>1855</v>
      </c>
    </row>
    <row r="68" spans="1:5" x14ac:dyDescent="0.35">
      <c r="A68" s="2" t="s">
        <v>84</v>
      </c>
      <c r="B68" s="2" t="s">
        <v>1</v>
      </c>
      <c r="C68" s="2" t="s">
        <v>20</v>
      </c>
      <c r="D68" s="2">
        <v>2.5</v>
      </c>
      <c r="E68" s="3">
        <f>VLOOKUP(A68,[1]Sheet1!A$6:D$76,4,FALSE)</f>
        <v>567</v>
      </c>
    </row>
    <row r="69" spans="1:5" x14ac:dyDescent="0.35">
      <c r="A69" s="2" t="s">
        <v>85</v>
      </c>
      <c r="B69" s="2" t="s">
        <v>6</v>
      </c>
      <c r="C69" s="2" t="s">
        <v>20</v>
      </c>
      <c r="D69" s="2">
        <v>2.5</v>
      </c>
      <c r="E69" s="3">
        <f>VLOOKUP(A69,[1]Sheet1!A$6:D$76,4,FALSE)</f>
        <v>683</v>
      </c>
    </row>
    <row r="70" spans="1:5" x14ac:dyDescent="0.35">
      <c r="A70" s="2" t="s">
        <v>86</v>
      </c>
      <c r="B70" s="2" t="s">
        <v>10</v>
      </c>
      <c r="C70" s="2" t="s">
        <v>20</v>
      </c>
      <c r="D70" s="2">
        <v>2.5</v>
      </c>
      <c r="E70" s="3">
        <f>VLOOKUP(A70,[1]Sheet1!A$6:D$76,4,FALSE)</f>
        <v>735</v>
      </c>
    </row>
    <row r="71" spans="1:5" x14ac:dyDescent="0.35">
      <c r="A71" s="2" t="s">
        <v>87</v>
      </c>
      <c r="B71" s="2" t="s">
        <v>76</v>
      </c>
      <c r="C71" s="2" t="s">
        <v>20</v>
      </c>
      <c r="D71" s="2">
        <v>0.75</v>
      </c>
      <c r="E71" s="3">
        <f>VLOOKUP(A71,[1]Sheet1!A$6:D$76,4,FALSE)</f>
        <v>200</v>
      </c>
    </row>
    <row r="72" spans="1:5" x14ac:dyDescent="0.35">
      <c r="A72" s="2" t="s">
        <v>88</v>
      </c>
      <c r="B72" s="2" t="s">
        <v>76</v>
      </c>
      <c r="C72" s="2" t="s">
        <v>20</v>
      </c>
      <c r="D72" s="2">
        <v>0.75</v>
      </c>
      <c r="E72" s="3">
        <f>VLOOKUP(A72,[1]Sheet1!A$6:D$76,4,FALSE)</f>
        <v>137</v>
      </c>
    </row>
    <row r="73" spans="1:5" x14ac:dyDescent="0.35">
      <c r="A73" s="2" t="s">
        <v>89</v>
      </c>
      <c r="B73" s="2" t="s">
        <v>76</v>
      </c>
      <c r="C73" s="2" t="s">
        <v>20</v>
      </c>
      <c r="D73" s="2">
        <v>0.75</v>
      </c>
      <c r="E73" s="3">
        <f>VLOOKUP(A73,[1]Sheet1!A$6:D$76,4,FALSE)</f>
        <v>210</v>
      </c>
    </row>
    <row r="74" spans="1:5" x14ac:dyDescent="0.35">
      <c r="A74" s="2" t="s">
        <v>90</v>
      </c>
      <c r="B74" s="2" t="s">
        <v>76</v>
      </c>
      <c r="C74" s="2" t="s">
        <v>20</v>
      </c>
      <c r="D74" s="2">
        <v>0.75</v>
      </c>
      <c r="E74" s="3">
        <f>VLOOKUP(A74,[1]Sheet1!A$6:D$76,4,FALSE)</f>
        <v>147</v>
      </c>
    </row>
    <row r="75" spans="1:5" s="4" customFormat="1" x14ac:dyDescent="0.35">
      <c r="A75" s="2" t="s">
        <v>94</v>
      </c>
      <c r="B75" s="2"/>
      <c r="C75" s="3"/>
      <c r="D75" s="3"/>
      <c r="E75" s="3">
        <v>624</v>
      </c>
    </row>
    <row r="76" spans="1:5" s="4" customFormat="1" x14ac:dyDescent="0.35">
      <c r="A76" s="2" t="s">
        <v>95</v>
      </c>
      <c r="B76" s="2"/>
      <c r="C76" s="3"/>
      <c r="D76" s="3"/>
      <c r="E76" s="3">
        <v>655</v>
      </c>
    </row>
    <row r="77" spans="1:5" s="4" customFormat="1" x14ac:dyDescent="0.35">
      <c r="A77" s="2" t="s">
        <v>96</v>
      </c>
      <c r="B77" s="2"/>
      <c r="C77" s="3"/>
      <c r="D77" s="3"/>
      <c r="E77" s="3">
        <v>688</v>
      </c>
    </row>
    <row r="78" spans="1:5" s="4" customFormat="1" x14ac:dyDescent="0.35">
      <c r="A78" s="2" t="s">
        <v>97</v>
      </c>
      <c r="B78" s="2"/>
      <c r="C78" s="3"/>
      <c r="D78" s="3"/>
      <c r="E78" s="3">
        <v>723</v>
      </c>
    </row>
    <row r="79" spans="1:5" s="4" customFormat="1" x14ac:dyDescent="0.35">
      <c r="A79" s="2" t="s">
        <v>98</v>
      </c>
      <c r="B79" s="2"/>
      <c r="C79" s="3"/>
      <c r="D79" s="3"/>
      <c r="E79" s="3">
        <v>759</v>
      </c>
    </row>
    <row r="80" spans="1:5" s="4" customFormat="1" x14ac:dyDescent="0.35">
      <c r="A80" s="2" t="s">
        <v>99</v>
      </c>
      <c r="B80" s="2"/>
      <c r="C80" s="3"/>
      <c r="D80" s="3"/>
      <c r="E80" s="3">
        <v>511</v>
      </c>
    </row>
    <row r="81" spans="1:5" s="4" customFormat="1" x14ac:dyDescent="0.35">
      <c r="A81" s="2" t="s">
        <v>100</v>
      </c>
      <c r="B81" s="2"/>
      <c r="C81" s="3"/>
      <c r="D81" s="3"/>
      <c r="E81" s="3">
        <v>562</v>
      </c>
    </row>
    <row r="82" spans="1:5" s="4" customFormat="1" x14ac:dyDescent="0.35">
      <c r="A82" s="2" t="s">
        <v>101</v>
      </c>
      <c r="B82" s="2"/>
      <c r="C82" s="3"/>
      <c r="D82" s="3"/>
      <c r="E82" s="3">
        <v>1158</v>
      </c>
    </row>
    <row r="83" spans="1:5" s="4" customFormat="1" x14ac:dyDescent="0.35">
      <c r="A83" s="2" t="s">
        <v>102</v>
      </c>
      <c r="B83" s="2"/>
      <c r="C83" s="3"/>
      <c r="D83" s="3"/>
      <c r="E83" s="3">
        <v>1500</v>
      </c>
    </row>
    <row r="84" spans="1:5" s="4" customFormat="1" x14ac:dyDescent="0.35">
      <c r="A84" s="2" t="s">
        <v>103</v>
      </c>
      <c r="B84" s="2"/>
      <c r="C84" s="3"/>
      <c r="D84" s="3"/>
      <c r="E84" s="3">
        <v>2958</v>
      </c>
    </row>
    <row r="85" spans="1:5" s="4" customFormat="1" x14ac:dyDescent="0.35">
      <c r="A85" s="2" t="s">
        <v>104</v>
      </c>
      <c r="B85" s="2"/>
      <c r="C85" s="3"/>
      <c r="D85" s="3"/>
      <c r="E85" s="3">
        <v>3672</v>
      </c>
    </row>
    <row r="86" spans="1:5" s="4" customFormat="1" x14ac:dyDescent="0.35">
      <c r="A86" s="2" t="s">
        <v>105</v>
      </c>
      <c r="B86" s="2"/>
      <c r="C86" s="3"/>
      <c r="D86" s="3"/>
      <c r="E86" s="3">
        <v>1157</v>
      </c>
    </row>
    <row r="87" spans="1:5" s="4" customFormat="1" x14ac:dyDescent="0.35">
      <c r="A87" s="2" t="s">
        <v>106</v>
      </c>
      <c r="B87" s="2"/>
      <c r="C87" s="3"/>
      <c r="D87" s="3"/>
      <c r="E87" s="3">
        <v>1220</v>
      </c>
    </row>
    <row r="88" spans="1:5" s="4" customFormat="1" x14ac:dyDescent="0.35">
      <c r="A88" s="2" t="s">
        <v>107</v>
      </c>
      <c r="B88" s="2"/>
      <c r="C88" s="3"/>
      <c r="D88" s="3"/>
      <c r="E88" s="3">
        <v>1220</v>
      </c>
    </row>
    <row r="89" spans="1:5" s="4" customFormat="1" x14ac:dyDescent="0.35">
      <c r="A89" s="2" t="s">
        <v>108</v>
      </c>
      <c r="B89" s="2"/>
      <c r="C89" s="3"/>
      <c r="D89" s="3"/>
      <c r="E89" s="3">
        <v>1543</v>
      </c>
    </row>
    <row r="90" spans="1:5" s="4" customFormat="1" x14ac:dyDescent="0.35">
      <c r="A90" s="2" t="s">
        <v>109</v>
      </c>
      <c r="B90" s="2"/>
      <c r="C90" s="3"/>
      <c r="D90" s="3"/>
      <c r="E90" s="3">
        <v>4143</v>
      </c>
    </row>
    <row r="91" spans="1:5" s="4" customFormat="1" x14ac:dyDescent="0.35">
      <c r="A91" s="2" t="s">
        <v>110</v>
      </c>
      <c r="B91" s="2"/>
      <c r="C91" s="3"/>
      <c r="D91" s="3"/>
      <c r="E91" s="3">
        <v>1300</v>
      </c>
    </row>
    <row r="92" spans="1:5" s="4" customFormat="1" x14ac:dyDescent="0.35">
      <c r="A92" s="2" t="s">
        <v>111</v>
      </c>
      <c r="B92" s="2"/>
      <c r="C92" s="3"/>
      <c r="D92" s="3"/>
      <c r="E92" s="3">
        <v>1400</v>
      </c>
    </row>
    <row r="93" spans="1:5" s="4" customFormat="1" x14ac:dyDescent="0.35">
      <c r="A93" s="2" t="s">
        <v>112</v>
      </c>
      <c r="B93" s="2"/>
      <c r="C93" s="3"/>
      <c r="D93" s="3"/>
      <c r="E93" s="3">
        <v>1450</v>
      </c>
    </row>
    <row r="94" spans="1:5" s="4" customFormat="1" x14ac:dyDescent="0.35">
      <c r="A94" s="2" t="s">
        <v>113</v>
      </c>
      <c r="B94" s="2"/>
      <c r="C94" s="3"/>
      <c r="D94" s="3"/>
      <c r="E94" s="3">
        <v>1700</v>
      </c>
    </row>
    <row r="95" spans="1:5" s="4" customFormat="1" x14ac:dyDescent="0.35">
      <c r="A95" s="2" t="s">
        <v>114</v>
      </c>
      <c r="B95" s="2"/>
      <c r="C95" s="3"/>
      <c r="D95" s="3"/>
      <c r="E95" s="3">
        <f>VLOOKUP(A95,'[2]TDSS-2022'!A$7:D$466,4,FALSE)</f>
        <v>666</v>
      </c>
    </row>
    <row r="96" spans="1:5" s="4" customFormat="1" x14ac:dyDescent="0.35">
      <c r="A96" s="2" t="s">
        <v>115</v>
      </c>
      <c r="B96" s="2"/>
      <c r="C96" s="3"/>
      <c r="D96" s="3"/>
      <c r="E96" s="3">
        <f>VLOOKUP(A96,'[2]TDSS-2022'!A$7:D$466,4,FALSE)</f>
        <v>221</v>
      </c>
    </row>
  </sheetData>
  <mergeCells count="2">
    <mergeCell ref="A2:B2"/>
    <mergeCell ref="A3:B3"/>
  </mergeCells>
  <phoneticPr fontId="2" type="noConversion"/>
  <conditionalFormatting sqref="A75:A96">
    <cfRule type="duplicateValues" dxfId="0" priority="1"/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TDSD-2024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Cazares</dc:creator>
  <cp:lastModifiedBy>Bianca Palogan</cp:lastModifiedBy>
  <dcterms:created xsi:type="dcterms:W3CDTF">2022-07-26T14:10:00Z</dcterms:created>
  <dcterms:modified xsi:type="dcterms:W3CDTF">2024-01-17T22:08:28Z</dcterms:modified>
</cp:coreProperties>
</file>