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firstSheet="49" activeTab="52"/>
  </bookViews>
  <sheets>
    <sheet name="Product List Name" sheetId="1" r:id="rId1"/>
    <sheet name="RG2016" sheetId="2" r:id="rId2"/>
    <sheet name="R100-M" sheetId="3" r:id="rId3"/>
    <sheet name="R100-90" sheetId="4" r:id="rId4"/>
    <sheet name="R100-OF" sheetId="5" r:id="rId5"/>
    <sheet name="R150" sheetId="6" r:id="rId6"/>
    <sheet name="R1800" sheetId="7" r:id="rId7"/>
    <sheet name="RFD" sheetId="8" r:id="rId8"/>
    <sheet name="R100" sheetId="9" r:id="rId9"/>
    <sheet name="R200" sheetId="10" r:id="rId10"/>
    <sheet name="R300T" sheetId="11" r:id="rId11"/>
    <sheet name="R310T" sheetId="12" r:id="rId12"/>
    <sheet name="R320T" sheetId="13" r:id="rId13"/>
    <sheet name="R330T" sheetId="14" r:id="rId14"/>
    <sheet name="R1810" sheetId="15" r:id="rId15"/>
    <sheet name="MI-850" sheetId="16" r:id="rId16"/>
    <sheet name="R940" sheetId="17" r:id="rId17"/>
    <sheet name="MI-HUB" sheetId="18" r:id="rId18"/>
    <sheet name="MI-XHUB" sheetId="19" r:id="rId19"/>
    <sheet name="MI-FLEX" sheetId="20" r:id="rId20"/>
    <sheet name="CXM-B, C5-B &amp; CXH" sheetId="21" r:id="rId21"/>
    <sheet name="CXP" sheetId="22" r:id="rId22"/>
    <sheet name="C - RUBBER SUPPORT" sheetId="23" r:id="rId23"/>
    <sheet name="C5 &amp; C6 - RUBBER SUPPORT" sheetId="24" r:id="rId24"/>
    <sheet name="CXW" sheetId="25" r:id="rId25"/>
    <sheet name="CW" sheetId="26" r:id="rId26"/>
    <sheet name="CGW-E" sheetId="27" r:id="rId27"/>
    <sheet name="CGW-T" sheetId="28" r:id="rId28"/>
    <sheet name="CE" sheetId="29" r:id="rId29"/>
    <sheet name="CEW" sheetId="30" r:id="rId30"/>
    <sheet name="CRM-B" sheetId="31" r:id="rId31"/>
    <sheet name="CR" sheetId="32" r:id="rId32"/>
    <sheet name="CRE " sheetId="33" r:id="rId33"/>
    <sheet name="CREW" sheetId="34" r:id="rId34"/>
    <sheet name="CES" sheetId="35" r:id="rId35"/>
    <sheet name="CESHW " sheetId="36" r:id="rId36"/>
    <sheet name="CESW" sheetId="37" r:id="rId37"/>
    <sheet name="CESWX " sheetId="38" r:id="rId38"/>
    <sheet name="CESWXX" sheetId="39" r:id="rId39"/>
    <sheet name="DSA10" sheetId="40" r:id="rId40"/>
    <sheet name="DSAW" sheetId="41" r:id="rId41"/>
    <sheet name="CS" sheetId="42" r:id="rId42"/>
    <sheet name="CZ" sheetId="43" r:id="rId43"/>
    <sheet name="AP" sheetId="44" r:id="rId44"/>
    <sheet name="CC" sheetId="45" r:id="rId45"/>
    <sheet name="CP" sheetId="46" r:id="rId46"/>
    <sheet name="RHA, RHG ROOF HATCH" sheetId="47" r:id="rId47"/>
    <sheet name="R2016DD" sheetId="48" r:id="rId48"/>
    <sheet name="HS" sheetId="49" r:id="rId49"/>
    <sheet name="R1200-RG" sheetId="50" r:id="rId50"/>
    <sheet name="R1200-R-RG" sheetId="51" r:id="rId51"/>
    <sheet name="R1270-RG" sheetId="52" r:id="rId52"/>
    <sheet name="RoofGuard" sheetId="53" r:id="rId53"/>
  </sheets>
  <definedNames>
    <definedName name="Sheetlist">REPLACE(GET.WORKBOOK(1),1,FIND("]",GET.WORKBOOK(1))," ")</definedName>
  </definedNames>
  <calcPr fullCalcOnLoad="1"/>
</workbook>
</file>

<file path=xl/sharedStrings.xml><?xml version="1.0" encoding="utf-8"?>
<sst xmlns="http://schemas.openxmlformats.org/spreadsheetml/2006/main" count="2223" uniqueCount="1036">
  <si>
    <t>MIFAB® INC.</t>
  </si>
  <si>
    <t>MODEL NUMBER</t>
  </si>
  <si>
    <t>LIST PRICE</t>
  </si>
  <si>
    <t>No Add</t>
  </si>
  <si>
    <t>2”</t>
  </si>
  <si>
    <t>4”</t>
  </si>
  <si>
    <t>DESCRIPTION</t>
  </si>
  <si>
    <t>2" (51)</t>
  </si>
  <si>
    <t>3" (76)</t>
  </si>
  <si>
    <t>4" (102)</t>
  </si>
  <si>
    <t>8”</t>
  </si>
  <si>
    <t>10”</t>
  </si>
  <si>
    <t>6"</t>
  </si>
  <si>
    <t>7 1/2"</t>
  </si>
  <si>
    <t>2"</t>
  </si>
  <si>
    <t>SUFFIX</t>
  </si>
  <si>
    <t>-13</t>
  </si>
  <si>
    <t>3”</t>
  </si>
  <si>
    <t>-C</t>
  </si>
  <si>
    <t>2”, 3”, 4”</t>
  </si>
  <si>
    <t>-</t>
  </si>
  <si>
    <t>5”, 6”</t>
  </si>
  <si>
    <t>MODEL NO.</t>
  </si>
  <si>
    <t>6”</t>
  </si>
  <si>
    <t>-6</t>
  </si>
  <si>
    <t>MI-850</t>
  </si>
  <si>
    <t>MI-850-2</t>
  </si>
  <si>
    <t>MI-850-3</t>
  </si>
  <si>
    <t>MI-850-4</t>
  </si>
  <si>
    <t>MI-850-6</t>
  </si>
  <si>
    <t>MI-850-8</t>
  </si>
  <si>
    <t>MI-850-10</t>
  </si>
  <si>
    <t>MI-850-12</t>
  </si>
  <si>
    <t>12”</t>
  </si>
  <si>
    <t>3"</t>
  </si>
  <si>
    <t>4"</t>
  </si>
  <si>
    <t>Roofguard and Foofline - List</t>
  </si>
  <si>
    <t>RG2016</t>
  </si>
  <si>
    <t>ROOFLINE-2016</t>
  </si>
  <si>
    <t>RG2016DD</t>
  </si>
  <si>
    <t>RG2016DDC</t>
  </si>
  <si>
    <t>RG2016DG</t>
  </si>
  <si>
    <t>Plastic RoofGuard</t>
  </si>
  <si>
    <t>Cast Iron RoofGuard</t>
  </si>
  <si>
    <t>Plastic Scupper Drain</t>
  </si>
  <si>
    <t>R100-M</t>
  </si>
  <si>
    <t xml:space="preserve">   CAST IRON ROOF DRAIN with ALUMINUM DOME</t>
  </si>
  <si>
    <t>R102, 3, 4</t>
  </si>
  <si>
    <t>R106</t>
  </si>
  <si>
    <t>R102, 3, 4P</t>
  </si>
  <si>
    <t>R102, 3, 4T</t>
  </si>
  <si>
    <t>2", 3", 4"</t>
  </si>
  <si>
    <t>No Hub</t>
  </si>
  <si>
    <t>Push-On</t>
  </si>
  <si>
    <t>Threaded</t>
  </si>
  <si>
    <t>OUTLET
SIZE</t>
  </si>
  <si>
    <t>OUTLET 
TYPE</t>
  </si>
  <si>
    <t>LIST PRICE STANDARD 
ALUMINUM DOME (-M)</t>
  </si>
  <si>
    <t>LIST PRICE PLANTING AREA 
SCREENED DOME (-PA)</t>
  </si>
  <si>
    <t>R100-90</t>
  </si>
  <si>
    <t xml:space="preserve">   CAST IRON ROOF DRAIN with ALUMINUM DOME and SIDE OUTLET</t>
  </si>
  <si>
    <t>R102, 3, 4N-90</t>
  </si>
  <si>
    <t>R102, 3, 4T-90</t>
  </si>
  <si>
    <t>R100-OF</t>
  </si>
  <si>
    <t xml:space="preserve">  CAST IRON ROOF DRAIN with ALUMINUM DOME &amp; OVERFLOW STANDPIPE</t>
  </si>
  <si>
    <t>R102, 3, 4N-OF</t>
  </si>
  <si>
    <t>R102, 3, 4P-OF</t>
  </si>
  <si>
    <t>Push On</t>
  </si>
  <si>
    <t>LIST PRICE STANDARD 
ALUMINUM DOME</t>
  </si>
  <si>
    <t>R150</t>
  </si>
  <si>
    <t xml:space="preserve"> CAST IRON COMBINED ROOF DRAIN with ALUMINUM DOMES  &amp; OVERFLOW STANDPIPE</t>
  </si>
  <si>
    <t>R152, 3, 4</t>
  </si>
  <si>
    <t>R1800</t>
  </si>
  <si>
    <t xml:space="preserve">   MEMBRANE CLAMP LOCKDOWN CLAMPS</t>
  </si>
  <si>
    <t>BAG
QUANTITY</t>
  </si>
  <si>
    <t>Lockdown Clamps w/ hardware</t>
  </si>
  <si>
    <t>4</t>
  </si>
  <si>
    <t>RFD</t>
  </si>
  <si>
    <t xml:space="preserve">   REPLACEMENT ROOF DRAIN</t>
  </si>
  <si>
    <t>PIPE SIZE</t>
  </si>
  <si>
    <t>RFD-3</t>
  </si>
  <si>
    <t>3" [76] Push-In</t>
  </si>
  <si>
    <t>RFD-4</t>
  </si>
  <si>
    <t>4" [76] Push-In</t>
  </si>
  <si>
    <t>RFD-5</t>
  </si>
  <si>
    <t>5" [76] Push-In</t>
  </si>
  <si>
    <t>RFD-6</t>
  </si>
  <si>
    <t>6" [76] Push-In</t>
  </si>
  <si>
    <t>OPTIONAL VARIATIONS</t>
  </si>
  <si>
    <t>Vandal proof dome (metal dome only)</t>
  </si>
  <si>
    <t>-M-80</t>
  </si>
  <si>
    <t>Low aluminum dome</t>
  </si>
  <si>
    <t>-M</t>
  </si>
  <si>
    <t>Cast iron dome</t>
  </si>
  <si>
    <t>R100</t>
  </si>
  <si>
    <t xml:space="preserve">   PVC or ABS ROOF DRAIN with 8” DIAMETER FLANGE</t>
  </si>
  <si>
    <t>R102</t>
  </si>
  <si>
    <t>2 15/16" (75)</t>
  </si>
  <si>
    <t>YES</t>
  </si>
  <si>
    <t>R103</t>
  </si>
  <si>
    <t>3  3/4" (95)</t>
  </si>
  <si>
    <t>R104</t>
  </si>
  <si>
    <t>PVC (-30)  ABS (-31)</t>
  </si>
  <si>
    <t>PVC SOCKET -30</t>
  </si>
  <si>
    <t>ABS SOCKET -31</t>
  </si>
  <si>
    <t>BODY HEIGHT</t>
  </si>
  <si>
    <t>CONNECTION SIZE</t>
  </si>
  <si>
    <t>CONNECTION TYPE</t>
  </si>
  <si>
    <t>R100-30 or -31</t>
  </si>
  <si>
    <t>-U</t>
  </si>
  <si>
    <t>A1-PD</t>
  </si>
  <si>
    <t>A1-MD</t>
  </si>
  <si>
    <t>With A1 PVC or ABS body and polydome</t>
  </si>
  <si>
    <t>Under Deck Clamp (A1-C3)</t>
  </si>
  <si>
    <t>Polydome only</t>
  </si>
  <si>
    <t>Metal Dome only (Suffix -M)</t>
  </si>
  <si>
    <t>4.0 lbs.</t>
  </si>
  <si>
    <t>1.0 lbs.</t>
  </si>
  <si>
    <t>0.50 lbs.</t>
  </si>
  <si>
    <t>WEIGHT LBS.</t>
  </si>
  <si>
    <t>R200</t>
  </si>
  <si>
    <t xml:space="preserve">  LARGE SUMP ROOF DRAIN</t>
  </si>
  <si>
    <t>LACQUERED CAST IRON BODY WITH</t>
  </si>
  <si>
    <t>WT Lbs.</t>
  </si>
  <si>
    <t>OUTLET SIZE</t>
  </si>
  <si>
    <t>POLY DOME (STANDARD)</t>
  </si>
  <si>
    <t>R202, 3, 4</t>
  </si>
  <si>
    <t>26.50</t>
  </si>
  <si>
    <t>2”, 3”, 4”,</t>
  </si>
  <si>
    <t>R205, 6</t>
  </si>
  <si>
    <t>27.75</t>
  </si>
  <si>
    <t>R208</t>
  </si>
  <si>
    <t>31.00</t>
  </si>
  <si>
    <t>CAST IRON DOME (-M)</t>
  </si>
  <si>
    <t>DOME RECEIVER, UNDERDECK CLAMP &amp; EXTENSION RING GUIDE</t>
  </si>
  <si>
    <t>BODY &amp; OUTLET SIZE</t>
  </si>
  <si>
    <t>DOME RECEIVER</t>
  </si>
  <si>
    <t>UNDERDECK CLAMP</t>
  </si>
  <si>
    <t>A2-2”-6”</t>
  </si>
  <si>
    <t>A2-C3*</t>
  </si>
  <si>
    <t>A2-C3</t>
  </si>
  <si>
    <t>A2-90-2”-4”</t>
  </si>
  <si>
    <t>A2-C3-CO</t>
  </si>
  <si>
    <t>A2-8NH</t>
  </si>
  <si>
    <t>A368-DC</t>
  </si>
  <si>
    <t>A7-8X</t>
  </si>
  <si>
    <t>A7-UDC-10</t>
  </si>
  <si>
    <t>EXTENSION RING &amp; HARDWARE</t>
  </si>
  <si>
    <t>A2-C3 &amp; HS-3</t>
  </si>
  <si>
    <t>A2-BP</t>
  </si>
  <si>
    <t>A2-BP-90</t>
  </si>
  <si>
    <t>A368-DC &amp; HS-3</t>
  </si>
  <si>
    <t>SUMP RECEIVER</t>
  </si>
  <si>
    <t>A7-UDC-10 &amp; HS-3</t>
  </si>
  <si>
    <t>A7-BP</t>
  </si>
  <si>
    <t>BODY HEIGHT A2 BODY BASED ROOF DRAINS</t>
  </si>
  <si>
    <t>5"</t>
  </si>
  <si>
    <t>8"</t>
  </si>
  <si>
    <t>5 3/4"</t>
  </si>
  <si>
    <t>7 1/4"</t>
  </si>
  <si>
    <t>5 7/8"</t>
  </si>
  <si>
    <t>5 1/2"</t>
  </si>
  <si>
    <t>5 5/8"</t>
  </si>
  <si>
    <t>6 1/2"</t>
  </si>
  <si>
    <t>6 5/8"</t>
  </si>
  <si>
    <t>6 3/4"</t>
  </si>
  <si>
    <t>See note*</t>
  </si>
  <si>
    <t>7 5/8"</t>
  </si>
  <si>
    <t>A2-90 BODY HEIGHT</t>
  </si>
  <si>
    <t>3 1/2"</t>
  </si>
  <si>
    <t>3 3/8"</t>
  </si>
  <si>
    <t>7/8"</t>
  </si>
  <si>
    <t>R1200 OPTIONAL VARIATIONS:</t>
  </si>
  <si>
    <t>Vandal proof (Metal dome only)(H-1029)</t>
  </si>
  <si>
    <t>-11</t>
  </si>
  <si>
    <t>Acid resistant epoxy coated body, membrane clamp &amp; dome</t>
  </si>
  <si>
    <t>-12</t>
  </si>
  <si>
    <t>Galvanized metal dome</t>
  </si>
  <si>
    <t>-12A</t>
  </si>
  <si>
    <t>Galvanized body and membrane clamp</t>
  </si>
  <si>
    <t>-12B</t>
  </si>
  <si>
    <t>Galvanized metal dome and membrane clamp</t>
  </si>
  <si>
    <t>Galvanized body, membrane clamp and dome</t>
  </si>
  <si>
    <t>Stainless steel body (Type 304)</t>
  </si>
  <si>
    <t>PVC socket connection body*(2”, 3”, 4”)</t>
  </si>
  <si>
    <t>ABS socket connection body*(2”, 3”, 4”)</t>
  </si>
  <si>
    <t>Rough bronze dome (A2-MDL-81)</t>
  </si>
  <si>
    <t>Stainless steel mesh screen over dome (A2-SSD)</t>
  </si>
  <si>
    <t>Threaded side outlet (cast iron only) (2”,3”,4”) (N/A in -30,-31)</t>
  </si>
  <si>
    <t>No hub side outlet (cast iron only) (2”,3”,4”)(N/A in -30,-31)</t>
  </si>
  <si>
    <t>Sump receiver (A2-BP)</t>
  </si>
  <si>
    <t>Secondary clamp (A2-C3)</t>
  </si>
  <si>
    <t>Adjustable extension</t>
  </si>
  <si>
    <t>Galvanized adjustable extension</t>
  </si>
  <si>
    <t>F1,-F2,-F3</t>
  </si>
  <si>
    <t>Accuflow (parabolic weir) (A2-F1, A2-F2, A2-F3)</t>
  </si>
  <si>
    <t>Ballast guard (A2-BG)</t>
  </si>
  <si>
    <t>Adj. ballast guard with secondary clamp</t>
  </si>
  <si>
    <t>Ballast guard with secondary clamp</t>
  </si>
  <si>
    <t>M-80</t>
  </si>
  <si>
    <t>Low aluminum dome (4 1/4” high) (A2-MDL-80)</t>
  </si>
  <si>
    <t>P</t>
  </si>
  <si>
    <t>-R</t>
  </si>
  <si>
    <t>2” external water dam (A2-WD)</t>
  </si>
  <si>
    <t>T</t>
  </si>
  <si>
    <t>Threaded outlet, (2”,3”,4”,6”)</t>
  </si>
  <si>
    <t>Underdeck clamp (A2-C3) (A368-DC for 8")</t>
  </si>
  <si>
    <t>Underdeck clamp with cut away side (A2-C3-C0)</t>
  </si>
  <si>
    <t>Fixed extension, (2”,3”,4”) (A2-V2, A2-V3, A2-V4)</t>
  </si>
  <si>
    <t>Galvanized fixed extension, (2”,3”,4”)</t>
  </si>
  <si>
    <t>Adjustable water dam (5” high x 4”diameter) (W-31)</t>
  </si>
  <si>
    <t>Water proofing flange (A2-W-1)</t>
  </si>
  <si>
    <t>2” internal water dam (2” high x 4” diameter) (A2-C3-W and W-31)</t>
  </si>
  <si>
    <t>3” internal water dam (3” high x 4” diameter) (A2-C3-W and W-31)</t>
  </si>
  <si>
    <t>4” internal water dam (4” high x 4” diameter) (A2-C3-W and W-31)</t>
  </si>
  <si>
    <t>X</t>
  </si>
  <si>
    <t>Inside caulk outlet, (2", 3", 4", 5" or 6")</t>
  </si>
  <si>
    <t>Extended wide flange on body (20”Dia. x 1/4 thick)</t>
  </si>
  <si>
    <t>-28</t>
  </si>
  <si>
    <t>-30</t>
  </si>
  <si>
    <t>-31</t>
  </si>
  <si>
    <t>-81</t>
  </si>
  <si>
    <t>-83</t>
  </si>
  <si>
    <t>-90</t>
  </si>
  <si>
    <t>-90-NH</t>
  </si>
  <si>
    <t>-B</t>
  </si>
  <si>
    <t>-E</t>
  </si>
  <si>
    <t>-EG</t>
  </si>
  <si>
    <t>-G</t>
  </si>
  <si>
    <t>-HC</t>
  </si>
  <si>
    <t>-JC</t>
  </si>
  <si>
    <t>-U3</t>
  </si>
  <si>
    <t>-V</t>
  </si>
  <si>
    <t>-VG</t>
  </si>
  <si>
    <t>-W</t>
  </si>
  <si>
    <t>-W-1</t>
  </si>
  <si>
    <t>-W2</t>
  </si>
  <si>
    <t>-W3</t>
  </si>
  <si>
    <t>-W4</t>
  </si>
  <si>
    <t>-Z</t>
  </si>
  <si>
    <t>Push on outlet, (2”,3”,4”,6”) Specify POG-6 for C.I. pipe  and POG-6-PVC for PVC pipe 2”, 3”, 4” use same gasket.</t>
  </si>
  <si>
    <t>NO HUB (STANDARD)</t>
  </si>
  <si>
    <t>PUSH ON (P)</t>
  </si>
  <si>
    <t>THREADED “T”</t>
  </si>
  <si>
    <t>INSIDE CAULK (X)</t>
  </si>
  <si>
    <t>PVC (-30)/ABS (-31)</t>
  </si>
  <si>
    <t>“B” BODY HEIGHT</t>
  </si>
  <si>
    <t>“A” DIMENSION THREADED OUTLET</t>
  </si>
  <si>
    <t>“A” DIMENSION NO HUB OUTLET</t>
  </si>
  <si>
    <t>R300T</t>
  </si>
  <si>
    <t xml:space="preserve">  SCUPPER DRAIN WITH ANGLE GRATE AND 90 DEGREE OUTLET</t>
  </si>
  <si>
    <t>NICKEL BRONZE (VENEER) (-1)</t>
  </si>
  <si>
    <t>R302,3,4T</t>
  </si>
  <si>
    <t>18.00</t>
  </si>
  <si>
    <t>$ 436.00</t>
  </si>
  <si>
    <t>$1152.00</t>
  </si>
  <si>
    <t>R306,8T</t>
  </si>
  <si>
    <t>19.00</t>
  </si>
  <si>
    <t>6”, 8”</t>
  </si>
  <si>
    <t>$ 850.00</t>
  </si>
  <si>
    <t>$1565.00</t>
  </si>
  <si>
    <t>POLISHED BRONZE 
(VENEER) (-2)</t>
  </si>
  <si>
    <t>ROUGH BRONZE 
(VENEER) (-2RB)</t>
  </si>
  <si>
    <t>CAST IRON 
(-50)</t>
  </si>
  <si>
    <t>R300T OPTIONAL VARIATIONS</t>
  </si>
  <si>
    <t>-NH</t>
  </si>
  <si>
    <t>No Hub outlet (No Add)</t>
  </si>
  <si>
    <t>Vandal proof grate (TR25 Torx and pin)</t>
  </si>
  <si>
    <t>All galvanized (2”,3”,4”)</t>
  </si>
  <si>
    <t>See MI-850</t>
  </si>
  <si>
    <t>All galvanized (6”, 8”)</t>
  </si>
  <si>
    <t>Stainless steel mesh screen over grate</t>
  </si>
  <si>
    <t>R310T</t>
  </si>
  <si>
    <t xml:space="preserve">  SCUPPER DRAIN WITH ANGLE GRATE AND 45 DEGREE OUTLET</t>
  </si>
  <si>
    <t>R312, 3, 4T</t>
  </si>
  <si>
    <t>R316, 8T</t>
  </si>
  <si>
    <t>R320T</t>
  </si>
  <si>
    <t xml:space="preserve">  SCUPPER DRAIN WITH FLAT GRATE AND 90 DEGREE OUTLET</t>
  </si>
  <si>
    <t>R322,3,4T</t>
  </si>
  <si>
    <t>R326,8T</t>
  </si>
  <si>
    <t>R330T</t>
  </si>
  <si>
    <t xml:space="preserve">  SCUPPER DRAIN WITH FLAT GRATE AND 45 DEGREE OUTLET</t>
  </si>
  <si>
    <t>R332, 3, 4T</t>
  </si>
  <si>
    <t>R336, 8T</t>
  </si>
  <si>
    <t>R1810</t>
  </si>
  <si>
    <t>8.75</t>
  </si>
  <si>
    <t>Universal Membrane Clamp Includes HS-9 Hardware</t>
  </si>
  <si>
    <t>R1810 OPTIONAL VARIATIONS</t>
  </si>
  <si>
    <t>-PD</t>
  </si>
  <si>
    <t>-HS-2</t>
  </si>
  <si>
    <t>Poly dome</t>
  </si>
  <si>
    <t>Regular 3 bolt hardware</t>
  </si>
  <si>
    <t>SIZE  NPT X NO HUB</t>
  </si>
  <si>
    <t>R940</t>
  </si>
  <si>
    <t xml:space="preserve">  DOWNSPOUT NOZZLE</t>
  </si>
  <si>
    <t>ANCHOR FLANGE PARTS</t>
  </si>
  <si>
    <t>(-1=NB, -3=SS)</t>
  </si>
  <si>
    <t>R942-PC-1,3 (FOR R942-1, R942-3)</t>
  </si>
  <si>
    <t>R943-PC-1,3 (FOR R943-1, R943-3)</t>
  </si>
  <si>
    <t>R944-PC-1,3 (FOR R944-1, R944-3)</t>
  </si>
  <si>
    <t>R946-PC-1,3 (FOR R946-1, R946-3)</t>
  </si>
  <si>
    <t>R948-PC-1 (FOR R948-1)</t>
  </si>
  <si>
    <t>R950-PC-1 (FOR R950-1)</t>
  </si>
  <si>
    <t>R952-PC-1 (FOR R952-1)</t>
  </si>
  <si>
    <t>A1</t>
  </si>
  <si>
    <t>B</t>
  </si>
  <si>
    <t>B1</t>
  </si>
  <si>
    <t>C</t>
  </si>
  <si>
    <t>D</t>
  </si>
  <si>
    <t>E</t>
  </si>
  <si>
    <t>E1</t>
  </si>
  <si>
    <t>R942</t>
  </si>
  <si>
    <t>3.9”</t>
  </si>
  <si>
    <t>6.40”</t>
  </si>
  <si>
    <t>1.0”</t>
  </si>
  <si>
    <t>4.5”</t>
  </si>
  <si>
    <t>2.0”</t>
  </si>
  <si>
    <t>5.75”</t>
  </si>
  <si>
    <t>2.1”</t>
  </si>
  <si>
    <t>R943</t>
  </si>
  <si>
    <t>R944</t>
  </si>
  <si>
    <t>4.9”</t>
  </si>
  <si>
    <t>7.40”</t>
  </si>
  <si>
    <t>1.15”</t>
  </si>
  <si>
    <t>4.0”</t>
  </si>
  <si>
    <t>5.50”</t>
  </si>
  <si>
    <t>R945</t>
  </si>
  <si>
    <t>5”</t>
  </si>
  <si>
    <t>7.1”</t>
  </si>
  <si>
    <t>9.40”</t>
  </si>
  <si>
    <t>2.5”</t>
  </si>
  <si>
    <t>R946</t>
  </si>
  <si>
    <t>R948</t>
  </si>
  <si>
    <t>9.1”</t>
  </si>
  <si>
    <t>11.40”</t>
  </si>
  <si>
    <t>2.65”</t>
  </si>
  <si>
    <t>R950</t>
  </si>
  <si>
    <t>11.2”</t>
  </si>
  <si>
    <t>13.40”</t>
  </si>
  <si>
    <t>1.35”</t>
  </si>
  <si>
    <t>R952</t>
  </si>
  <si>
    <t>13.13”</t>
  </si>
  <si>
    <t>14.63”</t>
  </si>
  <si>
    <t>6.56”</t>
  </si>
  <si>
    <t>R940 OPTIONAL VARIATIONS:</t>
  </si>
  <si>
    <t>16 gauge removable steel rodent screen</t>
  </si>
  <si>
    <t>-84</t>
  </si>
  <si>
    <t>Hinged,16 gauge removable rodent screen</t>
  </si>
  <si>
    <t>A, THREAD 
SIZE (NPS)</t>
  </si>
  <si>
    <t>MI-HUB</t>
  </si>
  <si>
    <t xml:space="preserve">   REGULAR DUTY SHIELDED NO HUB COUPLING</t>
  </si>
  <si>
    <t>MI-HUB-150</t>
  </si>
  <si>
    <t>1-1/2”</t>
  </si>
  <si>
    <t>2.125" (54)</t>
  </si>
  <si>
    <t>100</t>
  </si>
  <si>
    <t>7,200</t>
  </si>
  <si>
    <t>MI-HUB-2</t>
  </si>
  <si>
    <t>6,300</t>
  </si>
  <si>
    <t>MI-HUB-2150</t>
  </si>
  <si>
    <t>2” x 1-1/2”</t>
  </si>
  <si>
    <t>MI-HUB-3</t>
  </si>
  <si>
    <t>3,200</t>
  </si>
  <si>
    <t>MI-HUB-32</t>
  </si>
  <si>
    <t>3” x 2”</t>
  </si>
  <si>
    <t>2,400</t>
  </si>
  <si>
    <t>MI-HUB-4</t>
  </si>
  <si>
    <t>MI-HUB-42</t>
  </si>
  <si>
    <t>4” x 2”</t>
  </si>
  <si>
    <t>64</t>
  </si>
  <si>
    <t>1,536</t>
  </si>
  <si>
    <t>MI-HUB-43</t>
  </si>
  <si>
    <t>4” x 3”</t>
  </si>
  <si>
    <t>MI-HUB-5</t>
  </si>
  <si>
    <t>MI-HUB-6</t>
  </si>
  <si>
    <t>MI-HUB-8</t>
  </si>
  <si>
    <t>MI-HUB-10</t>
  </si>
  <si>
    <t>MI-HUB-12</t>
  </si>
  <si>
    <t>5.43" (138)</t>
  </si>
  <si>
    <t>MI-HUB-15</t>
  </si>
  <si>
    <t>15”</t>
  </si>
  <si>
    <t>C HEIGHT</t>
  </si>
  <si>
    <t>LIST PRICE, 
Each Piece</t>
  </si>
  <si>
    <t>CARTON 
QUANTITY</t>
  </si>
  <si>
    <t>PALLET 
QUANTITY</t>
  </si>
  <si>
    <t xml:space="preserve">   HEAVY DUTY SHIELDED NO HUB COUPLING</t>
  </si>
  <si>
    <t>MI-XHUB-150</t>
  </si>
  <si>
    <t>60</t>
  </si>
  <si>
    <t>2,280</t>
  </si>
  <si>
    <t>MI-XHUB-2</t>
  </si>
  <si>
    <t>72</t>
  </si>
  <si>
    <t>1,728</t>
  </si>
  <si>
    <t>MI-XHUB-3</t>
  </si>
  <si>
    <t>24</t>
  </si>
  <si>
    <t>960</t>
  </si>
  <si>
    <t>MI-XHUB-32</t>
  </si>
  <si>
    <t>MI-XHUB-4</t>
  </si>
  <si>
    <t>576</t>
  </si>
  <si>
    <t>MI-XHUB-42</t>
  </si>
  <si>
    <t>MI-XHUB-43</t>
  </si>
  <si>
    <t>MI-XHUB-5</t>
  </si>
  <si>
    <t>27</t>
  </si>
  <si>
    <t>324</t>
  </si>
  <si>
    <t>MI-XHUB-6</t>
  </si>
  <si>
    <t>MI-XHUB-8</t>
  </si>
  <si>
    <t>15</t>
  </si>
  <si>
    <t>180</t>
  </si>
  <si>
    <t>MI-XHUB-10</t>
  </si>
  <si>
    <t>9</t>
  </si>
  <si>
    <t>108</t>
  </si>
  <si>
    <t>MI-XHUB-12</t>
  </si>
  <si>
    <t>5</t>
  </si>
  <si>
    <t>MI-XHUB-15</t>
  </si>
  <si>
    <t>32</t>
  </si>
  <si>
    <t>CROSS REFERENCE</t>
  </si>
  <si>
    <t>MIFAB</t>
  </si>
  <si>
    <t>Anaco</t>
  </si>
  <si>
    <t>Clamp-All</t>
  </si>
  <si>
    <t>Fernco</t>
  </si>
  <si>
    <t>Husky</t>
  </si>
  <si>
    <t>Ideal</t>
  </si>
  <si>
    <t>Mission</t>
  </si>
  <si>
    <t>Tyler</t>
  </si>
  <si>
    <t>NH</t>
  </si>
  <si>
    <t>M8G</t>
  </si>
  <si>
    <t>MI-XHUB</t>
  </si>
  <si>
    <t>Hi-Torq 125</t>
  </si>
  <si>
    <t>HD</t>
  </si>
  <si>
    <t>SD4000</t>
  </si>
  <si>
    <t>H8G</t>
  </si>
  <si>
    <t>HW</t>
  </si>
  <si>
    <t>Wide Body</t>
  </si>
  <si>
    <t>MI-FLEX</t>
  </si>
  <si>
    <t xml:space="preserve">  FLEXIBLE COUPLINGS CI, PL, ST OR LD TO CI, PL, ST, OR LD</t>
  </si>
  <si>
    <t>MI-FLEX-125</t>
  </si>
  <si>
    <t>1.42" (36)</t>
  </si>
  <si>
    <t>1.69" (43)</t>
  </si>
  <si>
    <t>3.50" (89)</t>
  </si>
  <si>
    <t>MI-FLEX-15125</t>
  </si>
  <si>
    <t>1.73" (44)</t>
  </si>
  <si>
    <t>1.97" (50)</t>
  </si>
  <si>
    <t>1.34" (34)</t>
  </si>
  <si>
    <t>MI-FLEX-150</t>
  </si>
  <si>
    <t>1 1/2" CI / PL / ST / LD x 1 1/2" CI / PL / ST / LD Flex coupling</t>
  </si>
  <si>
    <t>2" (52)</t>
  </si>
  <si>
    <t>MI-FLEX-200</t>
  </si>
  <si>
    <t>2" CI / PL / ST / LD x 2" CI / PL / ST / LD Flex coupling</t>
  </si>
  <si>
    <t>2.20" (56)</t>
  </si>
  <si>
    <t>2.50" (64)</t>
  </si>
  <si>
    <t>MI-FLEX-215</t>
  </si>
  <si>
    <t>2" CI / PL / ST / LD x 1 1/2" CI / PL / ST / LD Flex coupling</t>
  </si>
  <si>
    <t>2.13" (54)</t>
  </si>
  <si>
    <t>1.70" (43)</t>
  </si>
  <si>
    <t>MI-FLEX-300</t>
  </si>
  <si>
    <t>3" CI / PL / ST / LD x 3" CI / PL / ST / LD Flex coupling</t>
  </si>
  <si>
    <t>2.60" (66)</t>
  </si>
  <si>
    <t>3.18" (81)</t>
  </si>
  <si>
    <t>2.75" (70)</t>
  </si>
  <si>
    <t>MI-FLEX-320</t>
  </si>
  <si>
    <t>3" CI / PL / ST / LD x 2" CI / PL / ST / LD Flex coupling</t>
  </si>
  <si>
    <t>MI-FLEX-400</t>
  </si>
  <si>
    <t>4" CI / PL / ST / LD x 4" CI / PL / ST / LD Flex coupling</t>
  </si>
  <si>
    <t>4.02" (102)</t>
  </si>
  <si>
    <t>4.65" (118)</t>
  </si>
  <si>
    <t>MI-FLEX-415</t>
  </si>
  <si>
    <t>4” CI / PL / ST / LD x 1 1/2” CI / PL / ST / LD Flex coupling</t>
  </si>
  <si>
    <t>4.50" (114)</t>
  </si>
  <si>
    <t>MI-FLEX-420</t>
  </si>
  <si>
    <t>4" CI / PL / ST / LD x 2" CI / PL / ST / LD Flex coupling</t>
  </si>
  <si>
    <t>MI-FLEX-430</t>
  </si>
  <si>
    <t>4" CI / PL / ST / LD x 3" CI / PL / ST / LD Flex coupling</t>
  </si>
  <si>
    <t>MI-FLEX-500</t>
  </si>
  <si>
    <t>5" CI / PL / ST / LD x 5" CI / PL / ST / LD Flex coupling</t>
  </si>
  <si>
    <t>5.20" (132)</t>
  </si>
  <si>
    <t>5.70" (145)</t>
  </si>
  <si>
    <t>MI-FLEX-540</t>
  </si>
  <si>
    <t>5” CI / PL / ST / LD x 4” CI / PL / ST / LD Flex coupling</t>
  </si>
  <si>
    <t>5.25" (133)</t>
  </si>
  <si>
    <t>5.66" (144)</t>
  </si>
  <si>
    <t>3.87" (98)</t>
  </si>
  <si>
    <t>4.33" (110)</t>
  </si>
  <si>
    <t>MI-FLEX-600</t>
  </si>
  <si>
    <t>6" CI / PL / ST / LD x 6" CI / PL / ST / LD Flex coupling</t>
  </si>
  <si>
    <t>6.30" (160)</t>
  </si>
  <si>
    <t>6.69" (170)</t>
  </si>
  <si>
    <t>6" (152)</t>
  </si>
  <si>
    <t>MI-FLEX-640</t>
  </si>
  <si>
    <t>6" CI / PL / ST / LD x 4" CI / PL / ST / LD Flex coupling</t>
  </si>
  <si>
    <t>6.29" (160)</t>
  </si>
  <si>
    <t>6.75" (171)</t>
  </si>
  <si>
    <t>4.08" (104)</t>
  </si>
  <si>
    <t>4.55" (116)</t>
  </si>
  <si>
    <t>5.75" (146)</t>
  </si>
  <si>
    <t>MI-FLEX-650</t>
  </si>
  <si>
    <t>6” CI / PL / ST / LD  x  5” CI / PL / ST / LD Flex coupling</t>
  </si>
  <si>
    <t>5.97" (152)</t>
  </si>
  <si>
    <t>6.54" (166)</t>
  </si>
  <si>
    <t>5.15" (131)</t>
  </si>
  <si>
    <t>5.65" (144)</t>
  </si>
  <si>
    <t>MI-FLEX-800</t>
  </si>
  <si>
    <t>8" CI / PL / ST / LD x 8" CI / PL / ST / LD Flex coupling</t>
  </si>
  <si>
    <t>8" (203)</t>
  </si>
  <si>
    <t>8.74" (222)</t>
  </si>
  <si>
    <t>MI-FLEX-840</t>
  </si>
  <si>
    <t>8” CI / PL / ST / LD  x  4” CI / PL / ST / LD Flex coupling</t>
  </si>
  <si>
    <t>MI-FLEX-860</t>
  </si>
  <si>
    <t>8" CI / PL / ST / LD x 6" CI / PL / ST / LD Flex coupling</t>
  </si>
  <si>
    <t>8.05" (204)</t>
  </si>
  <si>
    <t>8.60" (218)</t>
  </si>
  <si>
    <t>5.85" (149)</t>
  </si>
  <si>
    <t>6.38" (162)</t>
  </si>
  <si>
    <t>MI-FLEX-1000</t>
  </si>
  <si>
    <t>10" CI / PL / ST / LD x 10" CI / PL / ST / LD Flex coupling</t>
  </si>
  <si>
    <t>10.10" (257)</t>
  </si>
  <si>
    <t>10.78" (274)</t>
  </si>
  <si>
    <t>10.24" (260)</t>
  </si>
  <si>
    <t>MI-FLEX-1008</t>
  </si>
  <si>
    <t>10” CI / PL / ST / LD x 8” CI / PL / ST / LD Flex coupling</t>
  </si>
  <si>
    <t>9.60" (244)</t>
  </si>
  <si>
    <t>10.40" (264)</t>
  </si>
  <si>
    <t>7.75" (197)</t>
  </si>
  <si>
    <t>8.56" (217)</t>
  </si>
  <si>
    <t>MI-FLEX-1200</t>
  </si>
  <si>
    <t>12" CI / PL / ST / LD x 12" CI / PL / ST / LD Flex coupling</t>
  </si>
  <si>
    <t>12.05" (306)</t>
  </si>
  <si>
    <t>12.65" (321)</t>
  </si>
  <si>
    <t>4,500</t>
  </si>
  <si>
    <t>2,200</t>
  </si>
  <si>
    <t>80</t>
  </si>
  <si>
    <t>1,920</t>
  </si>
  <si>
    <t>90</t>
  </si>
  <si>
    <t>2,160</t>
  </si>
  <si>
    <t>1,320</t>
  </si>
  <si>
    <t>1,800</t>
  </si>
  <si>
    <t>1,440</t>
  </si>
  <si>
    <t>30</t>
  </si>
  <si>
    <t>720</t>
  </si>
  <si>
    <t>Pasco</t>
  </si>
  <si>
    <t>1056-125</t>
  </si>
  <si>
    <t>MR 56 125</t>
  </si>
  <si>
    <t>1056-15125</t>
  </si>
  <si>
    <t>MR 56 15125</t>
  </si>
  <si>
    <t>1056-150</t>
  </si>
  <si>
    <t>MR 56 15</t>
  </si>
  <si>
    <t>1056-22</t>
  </si>
  <si>
    <t>MR 56 22</t>
  </si>
  <si>
    <t>1056-215</t>
  </si>
  <si>
    <t>MR 56 215</t>
  </si>
  <si>
    <t>1056-33</t>
  </si>
  <si>
    <t>MR 56 33</t>
  </si>
  <si>
    <t>1056-32</t>
  </si>
  <si>
    <t>MR 56 32</t>
  </si>
  <si>
    <t>1056-44</t>
  </si>
  <si>
    <t>MR 56 44</t>
  </si>
  <si>
    <t>1056-415</t>
  </si>
  <si>
    <t>MR 56 415</t>
  </si>
  <si>
    <t>1056-42</t>
  </si>
  <si>
    <t>MR 56 42</t>
  </si>
  <si>
    <t>1056-43</t>
  </si>
  <si>
    <t>MR 56 43</t>
  </si>
  <si>
    <t>1056-55</t>
  </si>
  <si>
    <t>MR 56 55</t>
  </si>
  <si>
    <t>1056-540</t>
  </si>
  <si>
    <t>MR 56 54</t>
  </si>
  <si>
    <t>1056-66</t>
  </si>
  <si>
    <t>MR 56 66</t>
  </si>
  <si>
    <t>1056-64</t>
  </si>
  <si>
    <t>MR 56 64</t>
  </si>
  <si>
    <t>1056-65</t>
  </si>
  <si>
    <t>MR 56 65</t>
  </si>
  <si>
    <t>1056-88</t>
  </si>
  <si>
    <t>MR 56 88</t>
  </si>
  <si>
    <t>1056-84</t>
  </si>
  <si>
    <t>MR 56 84</t>
  </si>
  <si>
    <t>1056-86</t>
  </si>
  <si>
    <t>MR 56 86</t>
  </si>
  <si>
    <t>1056-1010</t>
  </si>
  <si>
    <t>MR 56 1010</t>
  </si>
  <si>
    <t>1056-1008</t>
  </si>
  <si>
    <t>MR 56 1008</t>
  </si>
  <si>
    <t>1056-1212</t>
  </si>
  <si>
    <t>MR 56 1212</t>
  </si>
  <si>
    <t>MIN</t>
  </si>
  <si>
    <t>MAX</t>
  </si>
  <si>
    <t>A</t>
  </si>
  <si>
    <t>HEIGHT</t>
  </si>
  <si>
    <t>1 1/2” Tubing / Copper or 1 1/4” PL / 
ST / LD x 1 1/4” PL / ST / LD Flex coupling</t>
  </si>
  <si>
    <t>1 1/2” CI / PL / ST / LD x 1 1/2” Tubing, 
Copper or 1 1/4” PL / ST / LD Flex coupling</t>
  </si>
  <si>
    <t>MODEL 
NUMBER</t>
  </si>
  <si>
    <t>CXM-B, C5-B &amp; CXH</t>
  </si>
  <si>
    <t>MODEL #</t>
  </si>
  <si>
    <t>OVERALL HEIGHT (H1)*</t>
  </si>
  <si>
    <t>BASE HEIGHT (H2)**</t>
  </si>
  <si>
    <t>WIDTH (W)</t>
  </si>
  <si>
    <t>LENGTH (L)</t>
  </si>
  <si>
    <t>WEIGHT</t>
  </si>
  <si>
    <t>CRATE QUANTITY</t>
  </si>
  <si>
    <t>CXM-B</t>
  </si>
  <si>
    <t>4” (102)</t>
  </si>
  <si>
    <t>5” (127)</t>
  </si>
  <si>
    <t>1.87 lbs.</t>
  </si>
  <si>
    <t>C5-B</t>
  </si>
  <si>
    <t>4 7/8” (124)</t>
  </si>
  <si>
    <t>6” (152)</t>
  </si>
  <si>
    <t>2.27 lbs.</t>
  </si>
  <si>
    <t>CXH</t>
  </si>
  <si>
    <t>2 1/4” (57”)</t>
  </si>
  <si>
    <t>1.00 lbs</t>
  </si>
  <si>
    <t>800</t>
  </si>
  <si>
    <t>750</t>
  </si>
  <si>
    <t>*H1 - Overall height is from bottom of rubber support to top of the strut</t>
  </si>
  <si>
    <t>**H2 - Base height is from bottom of rubber support to top of the rubber support</t>
  </si>
  <si>
    <t>SMALL RUBBER SUPPORT SERIE</t>
  </si>
  <si>
    <t>CXP</t>
  </si>
  <si>
    <t>RUBBER SUPPORT SERIES</t>
  </si>
  <si>
    <t>HEIGHT (H)</t>
  </si>
  <si>
    <t>9.6” (244)</t>
  </si>
  <si>
    <t>4.56 lbs.</t>
  </si>
  <si>
    <t>CXP-2</t>
  </si>
  <si>
    <t>22” (559)</t>
  </si>
  <si>
    <t>10.84 lbs.</t>
  </si>
  <si>
    <t>340</t>
  </si>
  <si>
    <t>170</t>
  </si>
  <si>
    <t>C - RUBBER SUPPORT</t>
  </si>
  <si>
    <t xml:space="preserve"> RUBBER SUPPORT SERIES WITH 13/16” GALVANIZED STEEL CHANNEL</t>
  </si>
  <si>
    <t>HEIGHT  (H2)**</t>
  </si>
  <si>
    <t>C10</t>
  </si>
  <si>
    <t>5.30 lbs.</t>
  </si>
  <si>
    <t>C20</t>
  </si>
  <si>
    <t>19.2” (488)</t>
  </si>
  <si>
    <t>11.23 lbs.</t>
  </si>
  <si>
    <t>C30</t>
  </si>
  <si>
    <t>28.8” (732)</t>
  </si>
  <si>
    <t>16.31 lbs.</t>
  </si>
  <si>
    <t>C40</t>
  </si>
  <si>
    <t>38.5” (978)</t>
  </si>
  <si>
    <t>21.72 lbs.</t>
  </si>
  <si>
    <t>C48</t>
  </si>
  <si>
    <t>48” (1219)</t>
  </si>
  <si>
    <t>27.12 lbs.</t>
  </si>
  <si>
    <t>C5 &amp; C6 - RUBBER SUPPORT</t>
  </si>
  <si>
    <t>RUBBER SUPPORT SERIES WITH 1 5/8” GALVANIZED STEEL CHANNEL</t>
  </si>
  <si>
    <t>C510</t>
  </si>
  <si>
    <t>5 5/8” (143)</t>
  </si>
  <si>
    <t>6.25 lbs.</t>
  </si>
  <si>
    <t>C610</t>
  </si>
  <si>
    <t>6 7/16” (164)</t>
  </si>
  <si>
    <t>4.50” (114)</t>
  </si>
  <si>
    <t>6.67 lbs.</t>
  </si>
  <si>
    <t>C620</t>
  </si>
  <si>
    <t>13.34 lbs.</t>
  </si>
  <si>
    <t>C630</t>
  </si>
  <si>
    <t>20.01 lbs.</t>
  </si>
  <si>
    <t>C640</t>
  </si>
  <si>
    <t>26.68 lbs.</t>
  </si>
  <si>
    <t>250</t>
  </si>
  <si>
    <t>CXW</t>
  </si>
  <si>
    <t>WIDEBODY RUBBER SUPPORT</t>
  </si>
  <si>
    <t>CXW12</t>
  </si>
  <si>
    <t>2.5” (63)</t>
  </si>
  <si>
    <t>12” (305)</t>
  </si>
  <si>
    <t>9.56 lbs.</t>
  </si>
  <si>
    <t>CXW24</t>
  </si>
  <si>
    <t>24” (610)</t>
  </si>
  <si>
    <t>19.12 lbs.</t>
  </si>
  <si>
    <t>CXW36</t>
  </si>
  <si>
    <t>36” (914)</t>
  </si>
  <si>
    <t>28.68 lbs.</t>
  </si>
  <si>
    <t>CW</t>
  </si>
  <si>
    <t>WIDEBODY SERIES WITH 1 5/8” x 13/16” GALVANIZED CHANNEL</t>
  </si>
  <si>
    <t>HEIGHT (H2)**</t>
  </si>
  <si>
    <t>CW12</t>
  </si>
  <si>
    <t>3.3125” (84)</t>
  </si>
  <si>
    <t>2.50” (63)</t>
  </si>
  <si>
    <t>9.5 lbs.</t>
  </si>
  <si>
    <t>CW24</t>
  </si>
  <si>
    <t>19.0 lbs.</t>
  </si>
  <si>
    <t>CW36</t>
  </si>
  <si>
    <t>28.5 lbs.</t>
  </si>
  <si>
    <t>CW48</t>
  </si>
  <si>
    <t>38.0 lbs.</t>
  </si>
  <si>
    <t>CW60</t>
  </si>
  <si>
    <t>60” (1524)</t>
  </si>
  <si>
    <t>47.5 lbs.</t>
  </si>
  <si>
    <t>CW72</t>
  </si>
  <si>
    <t>72” (1829)</t>
  </si>
  <si>
    <t>57.0 lbs.</t>
  </si>
  <si>
    <t>CGW-E</t>
  </si>
  <si>
    <t>CGW-E-12</t>
  </si>
  <si>
    <t>18” (457)</t>
  </si>
  <si>
    <t>CGW-E-24</t>
  </si>
  <si>
    <t>CGW-E-36</t>
  </si>
  <si>
    <t xml:space="preserve">36” (914) </t>
  </si>
  <si>
    <t>54” (1372)</t>
  </si>
  <si>
    <t>CGW-E-48</t>
  </si>
  <si>
    <t>**H2 - Base height is from bottom of rubber support to top of the rubber support Channel also available in corrosion resistant stainless steel or aluminum.</t>
  </si>
  <si>
    <t>WIDTH (W) 
(with gasket)</t>
  </si>
  <si>
    <t>LENGTH (L)
(with gasket)</t>
  </si>
  <si>
    <t>C-PORT 
WIDTH (W)</t>
  </si>
  <si>
    <t>HEIGHT  
(H2)**</t>
  </si>
  <si>
    <t>OVERALL 
HEIGHT (H1)*</t>
  </si>
  <si>
    <t>C-PORT 
LENGTH (L)</t>
  </si>
  <si>
    <t>WIDEBODY GASKET SERIES – with EPDM membrane</t>
  </si>
  <si>
    <t>CGW-T</t>
  </si>
  <si>
    <t>WIDEBODY GASKET SERIES – with TPO membrane</t>
  </si>
  <si>
    <t>CGW-T-12</t>
  </si>
  <si>
    <t>CGW-T-24</t>
  </si>
  <si>
    <t>CGW-T-36</t>
  </si>
  <si>
    <t>CGW-T-48</t>
  </si>
  <si>
    <t>CE</t>
  </si>
  <si>
    <t>EXTENSION SERIES</t>
  </si>
  <si>
    <t>QUANTITY</t>
  </si>
  <si>
    <t>CE10-8</t>
  </si>
  <si>
    <t>8” (203)</t>
  </si>
  <si>
    <t>6.14 lbs.</t>
  </si>
  <si>
    <t>CE10-12</t>
  </si>
  <si>
    <t>6.50 lbs.</t>
  </si>
  <si>
    <t>200</t>
  </si>
  <si>
    <t>160</t>
  </si>
  <si>
    <t>CRATE
QUANTITY</t>
  </si>
  <si>
    <t>Channel also available in corrosion resistant stainless steel or aluminum.</t>
  </si>
  <si>
    <t>CEW</t>
  </si>
  <si>
    <t>WIDEBODY EXTENSION SERIES</t>
  </si>
  <si>
    <t>CEW12-8</t>
  </si>
  <si>
    <t>10.50 lbs.</t>
  </si>
  <si>
    <t>CEW12-12</t>
  </si>
  <si>
    <t>10.90 lbs.</t>
  </si>
  <si>
    <t>CEW12-16</t>
  </si>
  <si>
    <t>16” (406)</t>
  </si>
  <si>
    <t>11.20 lbs.</t>
  </si>
  <si>
    <t>CEW12-24</t>
  </si>
  <si>
    <t>11.45 lbs.</t>
  </si>
  <si>
    <t>CRM-B</t>
  </si>
  <si>
    <t>ROLLER SERIES, SMALL BASE</t>
  </si>
  <si>
    <t>PIPE SIZE (OD)</t>
  </si>
  <si>
    <t>CRM-B-3</t>
  </si>
  <si>
    <t>Up to 3” Pipe</t>
  </si>
  <si>
    <t>6 1/4” (159) or 7 1/4” (189)</t>
  </si>
  <si>
    <t>4.5” (114)</t>
  </si>
  <si>
    <t>3.05 lbs.</t>
  </si>
  <si>
    <t xml:space="preserve">$32.00 </t>
  </si>
  <si>
    <t>CRM-B-4</t>
  </si>
  <si>
    <t>Up to 4” Pipe</t>
  </si>
  <si>
    <t xml:space="preserve">$34.00 </t>
  </si>
  <si>
    <t>OVERALL HEIGHT (H) 
TO ROLLER CENTRE 
(ADJUSTABLE)</t>
  </si>
  <si>
    <t>CR</t>
  </si>
  <si>
    <t>ROLLER SERIES, REGULAR BASE</t>
  </si>
  <si>
    <t>CR10-3</t>
  </si>
  <si>
    <t>6” (152) or 7” (178)</t>
  </si>
  <si>
    <t>6.10 lbs.</t>
  </si>
  <si>
    <t xml:space="preserve">$43.00 </t>
  </si>
  <si>
    <t>CR10-4</t>
  </si>
  <si>
    <t>6.44 lbs.</t>
  </si>
  <si>
    <t xml:space="preserve">$44.50 </t>
  </si>
  <si>
    <t>Also available with a 3” or 4” rubber roller, or a 6” cast iron galvanized roller.</t>
  </si>
  <si>
    <t xml:space="preserve">CRE </t>
  </si>
  <si>
    <t>EXTENDED ROLLER SERIES, REGULAR BASE</t>
  </si>
  <si>
    <t>OVERALL HEIGHT (H) TO ROLLER CENTRE</t>
  </si>
  <si>
    <t>CRE10-12-3</t>
  </si>
  <si>
    <t>7.10 lbs.</t>
  </si>
  <si>
    <t xml:space="preserve">$62.00 </t>
  </si>
  <si>
    <t>CRE10-12-4</t>
  </si>
  <si>
    <t>7.50 lbs.</t>
  </si>
  <si>
    <t>$63.00</t>
  </si>
  <si>
    <t>CREW</t>
  </si>
  <si>
    <t xml:space="preserve"> EXTENDED ROLLER SERIES, WIDEBODY BASE</t>
  </si>
  <si>
    <t>CREW12-12-3</t>
  </si>
  <si>
    <t>Up to 3”</t>
  </si>
  <si>
    <t>11.3 lbs.</t>
  </si>
  <si>
    <t>CREW12-12-4</t>
  </si>
  <si>
    <t>3” to 4”</t>
  </si>
  <si>
    <t>11.5 lbs.</t>
  </si>
  <si>
    <t>CREW12-12-6</t>
  </si>
  <si>
    <t>4” to 6”</t>
  </si>
  <si>
    <t>13.0 lbs.</t>
  </si>
  <si>
    <t>CREW12-16-3</t>
  </si>
  <si>
    <t>CREW12-16-4</t>
  </si>
  <si>
    <t>11.7 lbs.</t>
  </si>
  <si>
    <t>CREW12-16-6</t>
  </si>
  <si>
    <t>13.5 lbs.</t>
  </si>
  <si>
    <t>HEIGHT (H2)*</t>
  </si>
  <si>
    <t>CB10-28</t>
  </si>
  <si>
    <t>28” (711)</t>
  </si>
  <si>
    <t>13.59 lbs.</t>
  </si>
  <si>
    <t>CB10-36</t>
  </si>
  <si>
    <t>14.88 lbs.</t>
  </si>
  <si>
    <t>CB10-42</t>
  </si>
  <si>
    <t>42” (1067)</t>
  </si>
  <si>
    <t>15.66 lbs.</t>
  </si>
  <si>
    <t>CB10-50</t>
  </si>
  <si>
    <t>50” (1270)</t>
  </si>
  <si>
    <t>17.24 lbs.</t>
  </si>
  <si>
    <t>CB10-60</t>
  </si>
  <si>
    <t>18.79 lbs.</t>
  </si>
  <si>
    <t>CES</t>
  </si>
  <si>
    <t>MEDIUM LOAD SERIES</t>
  </si>
  <si>
    <t>CROSSBEAM WIDTH</t>
  </si>
  <si>
    <t>BASE WIDTH (W)</t>
  </si>
  <si>
    <t>BASE LENGTH (L)</t>
  </si>
  <si>
    <t>CES10-1012</t>
  </si>
  <si>
    <t>10” (254)</t>
  </si>
  <si>
    <t>14.21 lbs.</t>
  </si>
  <si>
    <t>CES10-1024</t>
  </si>
  <si>
    <t>15.62 lbs.</t>
  </si>
  <si>
    <t xml:space="preserve">CESHW </t>
  </si>
  <si>
    <t>WIDEBODY, HEAVY LOAD SERIES</t>
  </si>
  <si>
    <t>BASE HEIGHT &amp; WIDTH</t>
  </si>
  <si>
    <t>CESHW-1624</t>
  </si>
  <si>
    <t>37 lbs.</t>
  </si>
  <si>
    <t>CESHW-1636</t>
  </si>
  <si>
    <t>39 lbs.</t>
  </si>
  <si>
    <t xml:space="preserve">CESW </t>
  </si>
  <si>
    <t>WIDEBODY, WATER AND STEAM SUPPORT, MEDIUM LOAD SERIES</t>
  </si>
  <si>
    <t>CESW12-2424</t>
  </si>
  <si>
    <t>27.80 lbs.</t>
  </si>
  <si>
    <t>CESW12-3624</t>
  </si>
  <si>
    <t>31.12 lbs.</t>
  </si>
  <si>
    <t>CESW12-4824</t>
  </si>
  <si>
    <t>34.44 lbs.</t>
  </si>
  <si>
    <t xml:space="preserve">CESWX  </t>
  </si>
  <si>
    <t>DOUBLE WIDEBODY, WATER AND STEAM SUPPORT, HEAVY DUTY SERIES</t>
  </si>
  <si>
    <t>CESWX24-2424</t>
  </si>
  <si>
    <t>47.00 lbs.</t>
  </si>
  <si>
    <t>CESWX24-3624</t>
  </si>
  <si>
    <t>51.00 lbs.</t>
  </si>
  <si>
    <t>CESWX24-4824</t>
  </si>
  <si>
    <t>55.00 lbs.</t>
  </si>
  <si>
    <t>CESWXX</t>
  </si>
  <si>
    <t>QUADRUPLE WIDEBODY, WATER AND STEAM SUPPORT, EXTRA HEAVY DUTY SERIES</t>
  </si>
  <si>
    <t>CESWXX48-2424</t>
  </si>
  <si>
    <t>85.00 lbs.</t>
  </si>
  <si>
    <t>CESWXX48-3624</t>
  </si>
  <si>
    <t>89.00 lbs.</t>
  </si>
  <si>
    <t>CESWXX48-4824</t>
  </si>
  <si>
    <t>93.00 lbs.</t>
  </si>
  <si>
    <t>DSA10</t>
  </si>
  <si>
    <t>DUCT SUPPORT SERIES</t>
  </si>
  <si>
    <t>WIDTH (W) MIN</t>
  </si>
  <si>
    <t>WIDTH (W) MAX</t>
  </si>
  <si>
    <t>DSA10-1831</t>
  </si>
  <si>
    <t>31” (787)</t>
  </si>
  <si>
    <t>39.90 lbs.</t>
  </si>
  <si>
    <t>DSA10-3157</t>
  </si>
  <si>
    <t>57” (1448)</t>
  </si>
  <si>
    <t>45.10 lbs.</t>
  </si>
  <si>
    <t>DSA10-57102</t>
  </si>
  <si>
    <t>102” (2591)</t>
  </si>
  <si>
    <t>50.10 lbs.</t>
  </si>
  <si>
    <t>DSAW</t>
  </si>
  <si>
    <t>WIDEBODY, DUCT SUPPORT SERIES</t>
  </si>
  <si>
    <t>DSAW-1831</t>
  </si>
  <si>
    <t>29.90 lbs.</t>
  </si>
  <si>
    <t>DSAW-3157</t>
  </si>
  <si>
    <t>35.10 lbs.</t>
  </si>
  <si>
    <t>DSAW-57102</t>
  </si>
  <si>
    <t>40.10 lbs.</t>
  </si>
  <si>
    <t>CROSSBEAM 
WIDTH</t>
  </si>
  <si>
    <t>CS</t>
  </si>
  <si>
    <t>1 5/8” STEEL CHANNEL SERIES w/ 6” ADJUSTABLE 1 7/8” x 1 7/8” SQUARE LEG</t>
  </si>
  <si>
    <t>OVERALL EIGHT (H1)*</t>
  </si>
  <si>
    <t>CS10</t>
  </si>
  <si>
    <t>7.97 lbs.</t>
  </si>
  <si>
    <t>CS20</t>
  </si>
  <si>
    <t>22” (558)</t>
  </si>
  <si>
    <t>15.07 lbs.</t>
  </si>
  <si>
    <t>CS30</t>
  </si>
  <si>
    <t>20.29 lbs.</t>
  </si>
  <si>
    <t>CS40</t>
  </si>
  <si>
    <t>26.43 lbs.</t>
  </si>
  <si>
    <t>CS48</t>
  </si>
  <si>
    <t>32.60 lbs.</t>
  </si>
  <si>
    <t>CZ</t>
  </si>
  <si>
    <t>SEISMIC SERIES</t>
  </si>
  <si>
    <t>CZ10</t>
  </si>
  <si>
    <t>5.90 lbs.</t>
  </si>
  <si>
    <t>CZ20</t>
  </si>
  <si>
    <t>11.83 lbs.</t>
  </si>
  <si>
    <t>CZ30</t>
  </si>
  <si>
    <t>16.91 lbs.</t>
  </si>
  <si>
    <t>CZ40</t>
  </si>
  <si>
    <t>22.32 lbs.</t>
  </si>
  <si>
    <t>AP</t>
  </si>
  <si>
    <t>AP6</t>
  </si>
  <si>
    <t>2” (51)</t>
  </si>
  <si>
    <t>5 1/2” (140)</t>
  </si>
  <si>
    <t>2.20 lbs.</t>
  </si>
  <si>
    <t>AP24</t>
  </si>
  <si>
    <t>7.12 lbs.</t>
  </si>
  <si>
    <t>AP36</t>
  </si>
  <si>
    <t>12.14 lbs.</t>
  </si>
  <si>
    <t xml:space="preserve">WIDTH (W) </t>
  </si>
  <si>
    <t>HEIGHT (H)
(to top of base)</t>
  </si>
  <si>
    <t>CSE5-10</t>
  </si>
  <si>
    <t>4 1/2” (114)</t>
  </si>
  <si>
    <t>3.00 lbs.</t>
  </si>
  <si>
    <t>CC</t>
  </si>
  <si>
    <t xml:space="preserve"> COPPER PIPING SUPPORT</t>
  </si>
  <si>
    <t>CC10-18</t>
  </si>
  <si>
    <t>9.25 lbs.</t>
  </si>
  <si>
    <t>CP</t>
  </si>
  <si>
    <t xml:space="preserve"> PLATFORM SERIES</t>
  </si>
  <si>
    <t>BASE LENGTH</t>
  </si>
  <si>
    <t>CP36-2436</t>
  </si>
  <si>
    <t>2</t>
  </si>
  <si>
    <t>67.08 lbs.</t>
  </si>
  <si>
    <t>CP36-2448</t>
  </si>
  <si>
    <t>70.92 lbs.</t>
  </si>
  <si>
    <t>CP36-2472</t>
  </si>
  <si>
    <t>3</t>
  </si>
  <si>
    <t>102.50 lbs.</t>
  </si>
  <si>
    <t>RHA, RHG ROOF HATCH</t>
  </si>
  <si>
    <t>SERIES RHA, RHG ROOF HATCH</t>
  </si>
  <si>
    <t>“B” x “A”</t>
  </si>
  <si>
    <t>ALUMINUM MODEL #</t>
  </si>
  <si>
    <t>INSIDE FRAME 
DIM.</t>
  </si>
  <si>
    <t>OUTSIDE FRAME 
DIM.</t>
  </si>
  <si>
    <t>ROOF 
OPENING</t>
  </si>
  <si>
    <t>SHIPPING WEIGHT 
RHG (Lbs.)</t>
  </si>
  <si>
    <t>GALVANIZED 
MODEL #</t>
  </si>
  <si>
    <t>SHIPPING WEIGHT 
RHA (Lbs.)</t>
  </si>
  <si>
    <t>RHA LIST PRICE 
(ALUMINUM)</t>
  </si>
  <si>
    <t>RHG LIST PRICE 
(GALVANIZED)</t>
  </si>
  <si>
    <t>24” x 24”</t>
  </si>
  <si>
    <t>24" x 24"</t>
  </si>
  <si>
    <t>31" x 31"</t>
  </si>
  <si>
    <t>125</t>
  </si>
  <si>
    <t>RHG2424</t>
  </si>
  <si>
    <t>RHA2424</t>
  </si>
  <si>
    <t>24” x 30”</t>
  </si>
  <si>
    <t>24" x 30"</t>
  </si>
  <si>
    <t>31" x 37"</t>
  </si>
  <si>
    <t>130</t>
  </si>
  <si>
    <t>RHG2430</t>
  </si>
  <si>
    <t>65</t>
  </si>
  <si>
    <t>RHA2430</t>
  </si>
  <si>
    <t>24” x 36”</t>
  </si>
  <si>
    <t>24" x 36"</t>
  </si>
  <si>
    <t>31" x 43"</t>
  </si>
  <si>
    <t>135</t>
  </si>
  <si>
    <t>RHG2436</t>
  </si>
  <si>
    <t>70</t>
  </si>
  <si>
    <t>RHA2436</t>
  </si>
  <si>
    <t>30” x 30”</t>
  </si>
  <si>
    <t>30" x 30"</t>
  </si>
  <si>
    <t>37" x 37"</t>
  </si>
  <si>
    <t>RHG3030</t>
  </si>
  <si>
    <t>RHA3030</t>
  </si>
  <si>
    <t>30” x 36”</t>
  </si>
  <si>
    <t>30" x 36"</t>
  </si>
  <si>
    <t>37" x 43"</t>
  </si>
  <si>
    <t>RHG3036</t>
  </si>
  <si>
    <t>RHA3036</t>
  </si>
  <si>
    <t>30” x 54”</t>
  </si>
  <si>
    <t>30" x 54"</t>
  </si>
  <si>
    <t>37" x 61"</t>
  </si>
  <si>
    <t>RHG3054</t>
  </si>
  <si>
    <t>RHA3054</t>
  </si>
  <si>
    <t>30” x 96”</t>
  </si>
  <si>
    <t>30" x 96"</t>
  </si>
  <si>
    <t>37" x 103"</t>
  </si>
  <si>
    <t>RHG3096</t>
  </si>
  <si>
    <t>RHA3096</t>
  </si>
  <si>
    <t>36” x 36”</t>
  </si>
  <si>
    <t>36" x 36"</t>
  </si>
  <si>
    <t>43" x 43"</t>
  </si>
  <si>
    <t>RHG3636</t>
  </si>
  <si>
    <t>RHA3636</t>
  </si>
  <si>
    <t>36” x 48”</t>
  </si>
  <si>
    <t>36" x 48"</t>
  </si>
  <si>
    <t>43" x 55"</t>
  </si>
  <si>
    <t>RHG3648</t>
  </si>
  <si>
    <t>RHA3648</t>
  </si>
  <si>
    <t>48” x 48”</t>
  </si>
  <si>
    <t>48" x 48"</t>
  </si>
  <si>
    <t>55" x 55"</t>
  </si>
  <si>
    <t>RHG4848</t>
  </si>
  <si>
    <t>RHA4848</t>
  </si>
  <si>
    <t>R1200-RG</t>
  </si>
  <si>
    <t xml:space="preserve">LIST PRICE </t>
  </si>
  <si>
    <t>ROOFGUARD-2017</t>
  </si>
  <si>
    <t>R1200-R-RG</t>
  </si>
  <si>
    <t xml:space="preserve">LARGE SUMP ROOF DRAIN WITH 19" DIAMETER CAST IRON ROOFGUARD </t>
  </si>
  <si>
    <t>LARGE SUMP ROOF DRAIN WITH 2” HIGH EXTERNAL WATER DAM AND 
19” DIAMETER CAST IRON ROOFGUARD</t>
  </si>
  <si>
    <t>R1270-RG</t>
  </si>
  <si>
    <t>COMBINED LARGE SUMP ROOF DRAIN WITH SECONDARY OVERFLOW AND 
19” DIAMETER CAST IRON ROOFGUARD</t>
  </si>
  <si>
    <t>Model #</t>
  </si>
  <si>
    <t>R1202-RG</t>
  </si>
  <si>
    <t>R1203-RG</t>
  </si>
  <si>
    <t>R1204-RG</t>
  </si>
  <si>
    <t>R1205-RG</t>
  </si>
  <si>
    <t>R1206-RG</t>
  </si>
  <si>
    <t>R1208-RG</t>
  </si>
  <si>
    <t>Cast Iron Universal Membrane Clamp Ring</t>
  </si>
  <si>
    <t>Complete Cast Iron roof drain with Cast Iron RoofGuard 2" NH outlet</t>
  </si>
  <si>
    <t>Complete Cast Iron roof drain with Cast Iron RoofGuard 3" NH outlet</t>
  </si>
  <si>
    <t>Complete Cast Iron roof drain with Cast Iron RoofGuard 4" NH outlet</t>
  </si>
  <si>
    <t>Complete Cast Iron roof drain with Cast Iron RoofGuard 5" NH outlet</t>
  </si>
  <si>
    <t>Complete Cast Iron roof drain with Cast Iron RoofGuard 6" MH outlet</t>
  </si>
  <si>
    <t>Complete Cast Iron roof drain with Cast Iron RoofGuard 8" MH outlet</t>
  </si>
  <si>
    <t>R1202-R-RG</t>
  </si>
  <si>
    <t>R1203-R-RG</t>
  </si>
  <si>
    <t>R1204-R-RG</t>
  </si>
  <si>
    <t>R1205-R-RG</t>
  </si>
  <si>
    <t>R1206-R-RG</t>
  </si>
  <si>
    <t>R1208-R-RG</t>
  </si>
  <si>
    <t>Complete Cast Iron roof drain w/2" overflow + Cast Iron RoofGuard, 2" NH outlet</t>
  </si>
  <si>
    <t>Complete Cast Iron roof drain w/2" overflow + Cast Iron RoofGuard, 3" NH outlet</t>
  </si>
  <si>
    <t>Complete Cast Iron roof drain w/2" overflow + Cast Iron RoofGuard, 4" NH outlet</t>
  </si>
  <si>
    <t>Complete Cast Iron roof drain w/2" overflow + Cast Iron RoofGuard, 5" NH outlet</t>
  </si>
  <si>
    <t>Complete Cast Iron roof drain w/2" overflow + Cast Iron RoofGuard, 6" NH outlet</t>
  </si>
  <si>
    <t>Complete Cast Iron roof drain w/2" overflow + Cast Iron RoofGuard, 8" NH outlet</t>
  </si>
  <si>
    <t>R1272-RG</t>
  </si>
  <si>
    <t>R1273-RG</t>
  </si>
  <si>
    <t>R1274-RG</t>
  </si>
  <si>
    <t>R1275-RG</t>
  </si>
  <si>
    <t>R1276-RG</t>
  </si>
  <si>
    <t>R1278-RG</t>
  </si>
  <si>
    <t>Combined Cast Iron roof drain w/2" overflow + Cast Iron RoofGuard and Primary cast iron roof drain w/cast iron RoofGuard w/sump receiver for both, 2" NH outlets</t>
  </si>
  <si>
    <t>Combined Cast Iron roof drain w/2" overflow + Cast Iron RoofGuard and Primary cast iron roof drain w/cast iron RoofGuard w/sump receiver for both, 3" NH outlets</t>
  </si>
  <si>
    <t>Combined Cast Iron roof drain w/2" overflow + Cast Iron RoofGuard and Primary cast iron roof drain w/cast iron RoofGuard w/sump receiver for both, 4" NH outlets</t>
  </si>
  <si>
    <t>Combined Cast Iron roof drain w/2" overflow + Cast Iron RoofGuard and Primary cast iron roof drain w/cast iron RoofGuard w/sump receiver for both, 5" NH outlets</t>
  </si>
  <si>
    <t>Combined Cast Iron roof drain w/2" overflow + Cast Iron RoofGuard and Primary cast iron roof drain w/cast iron RoofGuard w/sump receiver for both, 6" NH outlets</t>
  </si>
  <si>
    <t>Combined Cast Iron roof drain w/2" overflow + Cast Iron RoofGuard and Primary cast iron roof drain w/cast iron RoofGuard w/sump receiver for both, 8" NH outlets</t>
  </si>
  <si>
    <t>HS-18</t>
  </si>
  <si>
    <t>HS-19</t>
  </si>
  <si>
    <t>Poly RoofGuard (6 per POP Display)</t>
  </si>
  <si>
    <t>Cast Iron RoofGuard with HS-19 hardware pack</t>
  </si>
  <si>
    <t>Hardware pack to bolt Cast Iron RoofGuard to JaSaWaZ bodies</t>
  </si>
  <si>
    <t>Hardware pack to bolt Cast Iron RoofGuard to MIFAB A2 bodies</t>
  </si>
  <si>
    <t>R2016DD</t>
  </si>
  <si>
    <t>HS</t>
  </si>
  <si>
    <t>RoofGuard</t>
  </si>
  <si>
    <t>Single Carton
Pack</t>
  </si>
  <si>
    <t>Multi Carton
Pack</t>
  </si>
  <si>
    <t>1</t>
  </si>
  <si>
    <t>Hi,</t>
  </si>
  <si>
    <t>Poly RoofGuard Scupper Drain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</si>
</sst>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\ #,##0.00_);\(&quot;$&quot;#,##0.00\)"/>
    <numFmt numFmtId="173" formatCode="&quot;$&quot;\ #,##0.00_);\(&quot;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\-&quot;$&quot;\ #,##0.00_);\(&quot;$&quot;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rgb="FF000000"/>
      <name val="Calibri"/>
      <family val="1"/>
    </font>
    <font>
      <b/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A23AD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left" vertical="center" indent="1"/>
    </xf>
    <xf numFmtId="0" fontId="37" fillId="34" borderId="0" xfId="0" applyFont="1" applyFill="1" applyAlignment="1">
      <alignment horizontal="left" vertical="center" wrapText="1" indent="1"/>
    </xf>
    <xf numFmtId="49" fontId="49" fillId="6" borderId="0" xfId="0" applyNumberFormat="1" applyFont="1" applyFill="1" applyAlignment="1">
      <alignment horizontal="left" vertical="center" indent="1"/>
    </xf>
    <xf numFmtId="173" fontId="49" fillId="6" borderId="0" xfId="0" applyNumberFormat="1" applyFont="1" applyFill="1" applyAlignment="1">
      <alignment horizontal="right" vertical="center" indent="1"/>
    </xf>
    <xf numFmtId="49" fontId="49" fillId="0" borderId="0" xfId="0" applyNumberFormat="1" applyFont="1" applyAlignment="1">
      <alignment horizontal="left" vertical="center" indent="1"/>
    </xf>
    <xf numFmtId="173" fontId="49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vertical="center"/>
    </xf>
    <xf numFmtId="49" fontId="49" fillId="6" borderId="10" xfId="0" applyNumberFormat="1" applyFont="1" applyFill="1" applyBorder="1" applyAlignment="1">
      <alignment horizontal="left" vertical="center" indent="1"/>
    </xf>
    <xf numFmtId="0" fontId="55" fillId="0" borderId="0" xfId="0" applyFont="1" applyAlignment="1">
      <alignment/>
    </xf>
    <xf numFmtId="0" fontId="37" fillId="34" borderId="0" xfId="0" applyFont="1" applyFill="1" applyAlignment="1">
      <alignment horizontal="right" vertical="center" wrapText="1" indent="2"/>
    </xf>
    <xf numFmtId="0" fontId="37" fillId="34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6" borderId="0" xfId="0" applyNumberFormat="1" applyFont="1" applyFill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173" fontId="49" fillId="0" borderId="10" xfId="0" applyNumberFormat="1" applyFont="1" applyBorder="1" applyAlignment="1">
      <alignment horizontal="right" vertical="center" indent="1"/>
    </xf>
    <xf numFmtId="49" fontId="0" fillId="6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6" borderId="10" xfId="0" applyNumberFormat="1" applyFont="1" applyFill="1" applyBorder="1" applyAlignment="1">
      <alignment horizontal="left" vertical="center"/>
    </xf>
    <xf numFmtId="49" fontId="0" fillId="6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6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6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37" fillId="34" borderId="0" xfId="0" applyFont="1" applyFill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right" vertical="center" wrapText="1"/>
    </xf>
    <xf numFmtId="173" fontId="49" fillId="6" borderId="0" xfId="0" applyNumberFormat="1" applyFont="1" applyFill="1" applyAlignment="1">
      <alignment horizontal="center" vertical="center"/>
    </xf>
    <xf numFmtId="173" fontId="49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73" fontId="0" fillId="6" borderId="0" xfId="0" applyNumberFormat="1" applyFont="1" applyFill="1" applyAlignment="1">
      <alignment horizontal="center" vertical="center"/>
    </xf>
    <xf numFmtId="173" fontId="0" fillId="6" borderId="10" xfId="0" applyNumberFormat="1" applyFont="1" applyFill="1" applyBorder="1" applyAlignment="1">
      <alignment horizontal="center" vertical="center"/>
    </xf>
    <xf numFmtId="49" fontId="0" fillId="6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73" fontId="49" fillId="6" borderId="0" xfId="0" applyNumberFormat="1" applyFont="1" applyFill="1" applyAlignment="1">
      <alignment horizontal="right" vertical="center"/>
    </xf>
    <xf numFmtId="173" fontId="49" fillId="0" borderId="0" xfId="0" applyNumberFormat="1" applyFont="1" applyAlignment="1">
      <alignment horizontal="right" vertical="center"/>
    </xf>
    <xf numFmtId="173" fontId="0" fillId="0" borderId="10" xfId="0" applyNumberFormat="1" applyFont="1" applyBorder="1" applyAlignment="1">
      <alignment horizontal="center" vertical="center"/>
    </xf>
    <xf numFmtId="173" fontId="49" fillId="0" borderId="10" xfId="0" applyNumberFormat="1" applyFont="1" applyBorder="1" applyAlignment="1">
      <alignment horizontal="right" vertical="center"/>
    </xf>
    <xf numFmtId="173" fontId="49" fillId="6" borderId="10" xfId="0" applyNumberFormat="1" applyFont="1" applyFill="1" applyBorder="1" applyAlignment="1">
      <alignment horizontal="right" vertical="center"/>
    </xf>
    <xf numFmtId="0" fontId="37" fillId="34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 inden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173" fontId="0" fillId="0" borderId="10" xfId="0" applyNumberFormat="1" applyFont="1" applyBorder="1" applyAlignment="1">
      <alignment horizontal="right" vertical="center"/>
    </xf>
    <xf numFmtId="0" fontId="58" fillId="34" borderId="0" xfId="0" applyFont="1" applyFill="1" applyAlignment="1">
      <alignment horizontal="left" vertical="center" wrapText="1" indent="1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49" fontId="59" fillId="6" borderId="0" xfId="0" applyNumberFormat="1" applyFont="1" applyFill="1" applyAlignment="1">
      <alignment horizontal="left" vertical="center" indent="1"/>
    </xf>
    <xf numFmtId="49" fontId="60" fillId="6" borderId="0" xfId="0" applyNumberFormat="1" applyFont="1" applyFill="1" applyBorder="1" applyAlignment="1">
      <alignment horizontal="center" vertical="center"/>
    </xf>
    <xf numFmtId="173" fontId="59" fillId="6" borderId="0" xfId="0" applyNumberFormat="1" applyFont="1" applyFill="1" applyAlignment="1">
      <alignment horizontal="right" vertical="center"/>
    </xf>
    <xf numFmtId="49" fontId="59" fillId="0" borderId="0" xfId="0" applyNumberFormat="1" applyFont="1" applyAlignment="1">
      <alignment horizontal="left" vertical="center" indent="1"/>
    </xf>
    <xf numFmtId="49" fontId="60" fillId="0" borderId="0" xfId="0" applyNumberFormat="1" applyFont="1" applyBorder="1" applyAlignment="1">
      <alignment horizontal="center" vertical="center"/>
    </xf>
    <xf numFmtId="173" fontId="59" fillId="0" borderId="0" xfId="0" applyNumberFormat="1" applyFont="1" applyAlignment="1">
      <alignment horizontal="right" vertical="center"/>
    </xf>
    <xf numFmtId="49" fontId="59" fillId="0" borderId="10" xfId="0" applyNumberFormat="1" applyFont="1" applyBorder="1" applyAlignment="1">
      <alignment horizontal="left" vertical="center" indent="1"/>
    </xf>
    <xf numFmtId="49" fontId="60" fillId="0" borderId="10" xfId="0" applyNumberFormat="1" applyFont="1" applyBorder="1" applyAlignment="1">
      <alignment horizontal="center" vertical="center"/>
    </xf>
    <xf numFmtId="173" fontId="59" fillId="0" borderId="10" xfId="0" applyNumberFormat="1" applyFont="1" applyBorder="1" applyAlignment="1">
      <alignment horizontal="right" vertical="center"/>
    </xf>
    <xf numFmtId="49" fontId="61" fillId="6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2" fillId="34" borderId="0" xfId="0" applyFont="1" applyFill="1" applyAlignment="1">
      <alignment horizontal="left" vertical="center" wrapText="1" inden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49" fontId="63" fillId="6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6" borderId="11" xfId="0" applyNumberFormat="1" applyFont="1" applyFill="1" applyBorder="1" applyAlignment="1">
      <alignment horizontal="center" vertical="center"/>
    </xf>
    <xf numFmtId="49" fontId="63" fillId="6" borderId="13" xfId="0" applyNumberFormat="1" applyFont="1" applyFill="1" applyBorder="1" applyAlignment="1">
      <alignment horizontal="center" vertical="center"/>
    </xf>
    <xf numFmtId="49" fontId="63" fillId="6" borderId="15" xfId="0" applyNumberFormat="1" applyFont="1" applyFill="1" applyBorder="1" applyAlignment="1">
      <alignment horizontal="center" vertical="center"/>
    </xf>
    <xf numFmtId="49" fontId="63" fillId="6" borderId="0" xfId="0" applyNumberFormat="1" applyFont="1" applyFill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4" fillId="34" borderId="0" xfId="0" applyFont="1" applyFill="1" applyAlignment="1">
      <alignment horizontal="left" vertical="center" wrapText="1" inden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65" fillId="34" borderId="0" xfId="0" applyFont="1" applyFill="1" applyAlignment="1">
      <alignment horizontal="left" vertical="center" wrapText="1" indent="1"/>
    </xf>
    <xf numFmtId="0" fontId="65" fillId="34" borderId="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60" fillId="0" borderId="0" xfId="0" applyNumberFormat="1" applyFont="1" applyBorder="1" applyAlignment="1">
      <alignment horizontal="center" vertical="center" wrapText="1"/>
    </xf>
    <xf numFmtId="49" fontId="60" fillId="6" borderId="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49" fontId="59" fillId="6" borderId="10" xfId="0" applyNumberFormat="1" applyFont="1" applyFill="1" applyBorder="1" applyAlignment="1">
      <alignment horizontal="left" vertical="center" indent="1"/>
    </xf>
    <xf numFmtId="49" fontId="60" fillId="6" borderId="10" xfId="0" applyNumberFormat="1" applyFont="1" applyFill="1" applyBorder="1" applyAlignment="1">
      <alignment horizontal="center" vertical="center" wrapText="1"/>
    </xf>
    <xf numFmtId="173" fontId="59" fillId="6" borderId="10" xfId="0" applyNumberFormat="1" applyFont="1" applyFill="1" applyBorder="1" applyAlignment="1">
      <alignment horizontal="right" vertical="center"/>
    </xf>
    <xf numFmtId="0" fontId="56" fillId="20" borderId="0" xfId="0" applyFont="1" applyFill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49" fontId="0" fillId="6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6" borderId="0" xfId="0" applyNumberFormat="1" applyFont="1" applyFill="1" applyBorder="1" applyAlignment="1">
      <alignment horizontal="left" vertical="center" wrapText="1"/>
    </xf>
    <xf numFmtId="49" fontId="60" fillId="6" borderId="10" xfId="0" applyNumberFormat="1" applyFont="1" applyFill="1" applyBorder="1" applyAlignment="1">
      <alignment vertical="center" wrapText="1"/>
    </xf>
    <xf numFmtId="49" fontId="60" fillId="0" borderId="0" xfId="0" applyNumberFormat="1" applyFont="1" applyBorder="1" applyAlignment="1">
      <alignment vertical="center" wrapText="1"/>
    </xf>
    <xf numFmtId="49" fontId="60" fillId="6" borderId="0" xfId="0" applyNumberFormat="1" applyFont="1" applyFill="1" applyBorder="1" applyAlignment="1">
      <alignment vertical="center" wrapText="1"/>
    </xf>
    <xf numFmtId="0" fontId="58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zoomScale="115" zoomScaleNormal="115" zoomScalePageLayoutView="0" workbookViewId="0" topLeftCell="A31">
      <selection activeCell="B48" sqref="B48"/>
    </sheetView>
  </sheetViews>
  <sheetFormatPr defaultColWidth="9.140625" defaultRowHeight="15"/>
  <cols>
    <col min="1" max="1" width="55.421875" style="0" bestFit="1" customWidth="1"/>
    <col min="2" max="2" width="12.421875" style="0" customWidth="1"/>
    <col min="3" max="3" width="10.8515625" style="0" bestFit="1" customWidth="1"/>
  </cols>
  <sheetData>
    <row r="1" ht="15.75">
      <c r="A1" s="7" t="s">
        <v>36</v>
      </c>
    </row>
    <row r="2" ht="15">
      <c r="A2" t="str">
        <f>INDEX(Sheetlist,ROW())</f>
        <v> RG2016</v>
      </c>
    </row>
    <row r="3" ht="15">
      <c r="A3" t="str">
        <f aca="true" t="shared" si="0" ref="A3:A50">INDEX(Sheetlist,ROW())</f>
        <v> R100-M</v>
      </c>
    </row>
    <row r="4" ht="15">
      <c r="A4" t="str">
        <f t="shared" si="0"/>
        <v> R100-90</v>
      </c>
    </row>
    <row r="5" ht="15">
      <c r="A5" t="str">
        <f t="shared" si="0"/>
        <v> R100-OF</v>
      </c>
    </row>
    <row r="6" ht="15">
      <c r="A6" t="str">
        <f t="shared" si="0"/>
        <v> R150</v>
      </c>
    </row>
    <row r="7" ht="15">
      <c r="A7" t="str">
        <f t="shared" si="0"/>
        <v> R1800</v>
      </c>
    </row>
    <row r="8" ht="15">
      <c r="A8" t="str">
        <f t="shared" si="0"/>
        <v> RFD</v>
      </c>
    </row>
    <row r="9" ht="15">
      <c r="A9" t="str">
        <f t="shared" si="0"/>
        <v> R100</v>
      </c>
    </row>
    <row r="10" ht="15">
      <c r="A10" t="str">
        <f t="shared" si="0"/>
        <v> R200</v>
      </c>
    </row>
    <row r="11" ht="15">
      <c r="A11" t="str">
        <f t="shared" si="0"/>
        <v> R300T</v>
      </c>
    </row>
    <row r="12" ht="15">
      <c r="A12" t="str">
        <f t="shared" si="0"/>
        <v> R310T</v>
      </c>
    </row>
    <row r="13" ht="15">
      <c r="A13" t="str">
        <f t="shared" si="0"/>
        <v> R320T</v>
      </c>
    </row>
    <row r="14" ht="15">
      <c r="A14" t="str">
        <f t="shared" si="0"/>
        <v> R330T</v>
      </c>
    </row>
    <row r="15" ht="15">
      <c r="A15" t="str">
        <f t="shared" si="0"/>
        <v> R1810</v>
      </c>
    </row>
    <row r="16" ht="15">
      <c r="A16" t="str">
        <f t="shared" si="0"/>
        <v> MI-850</v>
      </c>
    </row>
    <row r="17" ht="15">
      <c r="A17" t="str">
        <f t="shared" si="0"/>
        <v> R940</v>
      </c>
    </row>
    <row r="18" ht="15">
      <c r="A18" t="str">
        <f t="shared" si="0"/>
        <v> MI-HUB</v>
      </c>
    </row>
    <row r="19" ht="15">
      <c r="A19" t="str">
        <f t="shared" si="0"/>
        <v> MI-XHUB</v>
      </c>
    </row>
    <row r="20" ht="15">
      <c r="A20" t="str">
        <f t="shared" si="0"/>
        <v> MI-FLEX</v>
      </c>
    </row>
    <row r="21" ht="15">
      <c r="A21" t="str">
        <f t="shared" si="0"/>
        <v> CXM-B, C5-B &amp; CXH</v>
      </c>
    </row>
    <row r="22" ht="15">
      <c r="A22" t="str">
        <f t="shared" si="0"/>
        <v> CXP</v>
      </c>
    </row>
    <row r="23" ht="15">
      <c r="A23" t="str">
        <f t="shared" si="0"/>
        <v> C - RUBBER SUPPORT</v>
      </c>
    </row>
    <row r="24" ht="15">
      <c r="A24" t="str">
        <f t="shared" si="0"/>
        <v> C5 &amp; C6 - RUBBER SUPPORT</v>
      </c>
    </row>
    <row r="25" ht="15">
      <c r="A25" t="str">
        <f t="shared" si="0"/>
        <v> CXW</v>
      </c>
    </row>
    <row r="26" ht="15">
      <c r="A26" t="str">
        <f t="shared" si="0"/>
        <v> CW</v>
      </c>
    </row>
    <row r="27" ht="15">
      <c r="A27" t="str">
        <f t="shared" si="0"/>
        <v> CGW-E</v>
      </c>
    </row>
    <row r="28" ht="15">
      <c r="A28" t="str">
        <f t="shared" si="0"/>
        <v> CGW-T</v>
      </c>
    </row>
    <row r="29" ht="15">
      <c r="A29" t="str">
        <f t="shared" si="0"/>
        <v> CE</v>
      </c>
    </row>
    <row r="30" ht="15">
      <c r="A30" t="str">
        <f t="shared" si="0"/>
        <v> CEW</v>
      </c>
    </row>
    <row r="31" ht="15">
      <c r="A31" t="str">
        <f t="shared" si="0"/>
        <v> CRM-B</v>
      </c>
    </row>
    <row r="32" ht="15">
      <c r="A32" t="str">
        <f t="shared" si="0"/>
        <v> CR</v>
      </c>
    </row>
    <row r="33" ht="15">
      <c r="A33" t="str">
        <f t="shared" si="0"/>
        <v> CRE </v>
      </c>
    </row>
    <row r="34" ht="15">
      <c r="A34" t="str">
        <f>INDEX(Sheetlist,ROW())</f>
        <v> CREW</v>
      </c>
    </row>
    <row r="35" ht="15">
      <c r="A35" t="str">
        <f t="shared" si="0"/>
        <v> CES</v>
      </c>
    </row>
    <row r="36" ht="15">
      <c r="A36" t="str">
        <f t="shared" si="0"/>
        <v> CESHW </v>
      </c>
    </row>
    <row r="37" ht="15">
      <c r="A37" t="str">
        <f t="shared" si="0"/>
        <v> CESW</v>
      </c>
    </row>
    <row r="38" ht="15">
      <c r="A38" t="str">
        <f t="shared" si="0"/>
        <v> CESWX </v>
      </c>
    </row>
    <row r="39" ht="15">
      <c r="A39" t="str">
        <f t="shared" si="0"/>
        <v> CESWXX</v>
      </c>
    </row>
    <row r="40" ht="15">
      <c r="A40" t="str">
        <f t="shared" si="0"/>
        <v> DSA10</v>
      </c>
    </row>
    <row r="41" ht="15">
      <c r="A41" t="str">
        <f t="shared" si="0"/>
        <v> DSAW</v>
      </c>
    </row>
    <row r="42" ht="15">
      <c r="A42" t="str">
        <f t="shared" si="0"/>
        <v> CS</v>
      </c>
    </row>
    <row r="43" ht="15">
      <c r="A43" t="str">
        <f t="shared" si="0"/>
        <v> CZ</v>
      </c>
    </row>
    <row r="44" ht="15">
      <c r="A44" t="str">
        <f>INDEX(Sheetlist,ROW())</f>
        <v> AP</v>
      </c>
    </row>
    <row r="45" ht="15">
      <c r="A45" t="str">
        <f t="shared" si="0"/>
        <v> CC</v>
      </c>
    </row>
    <row r="46" ht="15">
      <c r="A46" t="str">
        <f t="shared" si="0"/>
        <v> CP</v>
      </c>
    </row>
    <row r="47" ht="15">
      <c r="A47" t="str">
        <f t="shared" si="0"/>
        <v> RHA, RHG ROOF HATCH</v>
      </c>
    </row>
    <row r="48" ht="15">
      <c r="A48" t="str">
        <f t="shared" si="0"/>
        <v> R2016DD</v>
      </c>
    </row>
    <row r="49" ht="15">
      <c r="A49" t="str">
        <f t="shared" si="0"/>
        <v> HS</v>
      </c>
    </row>
    <row r="50" ht="15">
      <c r="A50" t="str">
        <f t="shared" si="0"/>
        <v> R1200-RG</v>
      </c>
    </row>
  </sheetData>
  <sheetProtection/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zoomScale="85" zoomScaleNormal="85" zoomScalePageLayoutView="0" workbookViewId="0" topLeftCell="A28">
      <selection activeCell="E73" sqref="E73"/>
    </sheetView>
  </sheetViews>
  <sheetFormatPr defaultColWidth="9.140625" defaultRowHeight="15"/>
  <cols>
    <col min="1" max="1" width="19.8515625" style="0" customWidth="1"/>
    <col min="2" max="2" width="14.7109375" style="0" customWidth="1"/>
    <col min="3" max="3" width="18.00390625" style="0" bestFit="1" customWidth="1"/>
    <col min="4" max="4" width="14.7109375" style="0" customWidth="1"/>
    <col min="5" max="5" width="31.8515625" style="0" customWidth="1"/>
    <col min="6" max="6" width="23.57421875" style="0" bestFit="1" customWidth="1"/>
    <col min="10" max="10" width="10.8515625" style="0" customWidth="1"/>
  </cols>
  <sheetData>
    <row r="1" spans="1:6" ht="21">
      <c r="A1" s="1" t="s">
        <v>0</v>
      </c>
      <c r="B1" s="2"/>
      <c r="C1" s="2"/>
      <c r="D1" s="2"/>
      <c r="E1" s="2"/>
      <c r="F1" s="3" t="s">
        <v>38</v>
      </c>
    </row>
    <row r="2" spans="1:6" ht="15">
      <c r="A2" s="4"/>
      <c r="B2" s="4"/>
      <c r="C2" s="4"/>
      <c r="D2" s="4"/>
      <c r="E2" s="4"/>
      <c r="F2" s="4"/>
    </row>
    <row r="3" spans="1:6" ht="19.5" customHeight="1">
      <c r="A3" s="55" t="s">
        <v>120</v>
      </c>
      <c r="B3" s="113" t="s">
        <v>121</v>
      </c>
      <c r="C3" s="113"/>
      <c r="D3" s="113"/>
      <c r="E3" s="113"/>
      <c r="F3" s="113"/>
    </row>
    <row r="4" spans="1:6" ht="15">
      <c r="A4" s="4"/>
      <c r="B4" s="4"/>
      <c r="C4" s="4"/>
      <c r="D4" s="4"/>
      <c r="E4" s="4"/>
      <c r="F4" s="4"/>
    </row>
    <row r="5" spans="1:6" ht="15.75" customHeight="1">
      <c r="A5" s="113" t="s">
        <v>122</v>
      </c>
      <c r="B5" s="113"/>
      <c r="C5" s="113"/>
      <c r="D5" s="113"/>
      <c r="E5" s="113"/>
      <c r="F5" s="113"/>
    </row>
    <row r="6" spans="1:6" s="5" customFormat="1" ht="15" customHeight="1">
      <c r="A6" s="8" t="s">
        <v>22</v>
      </c>
      <c r="B6" s="40" t="s">
        <v>123</v>
      </c>
      <c r="C6" s="40" t="s">
        <v>124</v>
      </c>
      <c r="D6" s="40"/>
      <c r="E6" s="16" t="s">
        <v>125</v>
      </c>
      <c r="F6" s="16" t="s">
        <v>133</v>
      </c>
    </row>
    <row r="7" spans="1:7" ht="15" customHeight="1">
      <c r="A7" s="11" t="s">
        <v>126</v>
      </c>
      <c r="B7" s="30" t="s">
        <v>127</v>
      </c>
      <c r="C7" s="30" t="s">
        <v>128</v>
      </c>
      <c r="D7" s="19"/>
      <c r="E7" s="12">
        <v>499</v>
      </c>
      <c r="F7" s="12">
        <v>650</v>
      </c>
      <c r="G7" s="6"/>
    </row>
    <row r="8" spans="1:6" ht="15" customHeight="1">
      <c r="A8" s="9" t="s">
        <v>129</v>
      </c>
      <c r="B8" s="29" t="s">
        <v>130</v>
      </c>
      <c r="C8" s="29" t="s">
        <v>21</v>
      </c>
      <c r="D8" s="20"/>
      <c r="E8" s="10">
        <v>716</v>
      </c>
      <c r="F8" s="10">
        <v>867</v>
      </c>
    </row>
    <row r="9" spans="1:6" ht="15" customHeight="1">
      <c r="A9" s="22" t="s">
        <v>131</v>
      </c>
      <c r="B9" s="23" t="s">
        <v>132</v>
      </c>
      <c r="C9" s="23" t="s">
        <v>10</v>
      </c>
      <c r="D9" s="23"/>
      <c r="E9" s="24">
        <v>931</v>
      </c>
      <c r="F9" s="24">
        <v>1082</v>
      </c>
    </row>
    <row r="10" ht="15" customHeight="1">
      <c r="A10" s="15"/>
    </row>
    <row r="11" spans="1:6" ht="15.75" customHeight="1">
      <c r="A11" s="113" t="s">
        <v>134</v>
      </c>
      <c r="B11" s="113"/>
      <c r="C11" s="113"/>
      <c r="D11" s="113"/>
      <c r="E11" s="113"/>
      <c r="F11" s="113"/>
    </row>
    <row r="12" spans="1:6" s="5" customFormat="1" ht="15" customHeight="1">
      <c r="A12" s="17" t="s">
        <v>135</v>
      </c>
      <c r="B12" s="40" t="s">
        <v>136</v>
      </c>
      <c r="C12" s="40" t="s">
        <v>137</v>
      </c>
      <c r="D12" s="40"/>
      <c r="E12" s="17" t="s">
        <v>147</v>
      </c>
      <c r="F12" s="17" t="s">
        <v>152</v>
      </c>
    </row>
    <row r="13" spans="1:7" ht="15" customHeight="1">
      <c r="A13" s="11" t="s">
        <v>138</v>
      </c>
      <c r="B13" s="30" t="s">
        <v>139</v>
      </c>
      <c r="C13" s="30" t="s">
        <v>140</v>
      </c>
      <c r="D13" s="19"/>
      <c r="E13" s="44" t="s">
        <v>148</v>
      </c>
      <c r="F13" s="44" t="s">
        <v>149</v>
      </c>
      <c r="G13" s="6"/>
    </row>
    <row r="14" spans="1:6" ht="15" customHeight="1">
      <c r="A14" s="9" t="s">
        <v>141</v>
      </c>
      <c r="B14" s="29" t="s">
        <v>139</v>
      </c>
      <c r="C14" s="29" t="s">
        <v>142</v>
      </c>
      <c r="D14" s="20"/>
      <c r="E14" s="45" t="s">
        <v>148</v>
      </c>
      <c r="F14" s="45" t="s">
        <v>150</v>
      </c>
    </row>
    <row r="15" spans="1:6" ht="15" customHeight="1">
      <c r="A15" s="11" t="s">
        <v>143</v>
      </c>
      <c r="B15" s="30" t="s">
        <v>139</v>
      </c>
      <c r="C15" s="30" t="s">
        <v>144</v>
      </c>
      <c r="D15" s="19"/>
      <c r="E15" s="44" t="s">
        <v>151</v>
      </c>
      <c r="F15" s="44" t="s">
        <v>149</v>
      </c>
    </row>
    <row r="16" spans="1:6" ht="15" customHeight="1">
      <c r="A16" s="14" t="s">
        <v>145</v>
      </c>
      <c r="B16" s="21" t="s">
        <v>139</v>
      </c>
      <c r="C16" s="21" t="s">
        <v>146</v>
      </c>
      <c r="D16" s="21"/>
      <c r="E16" s="46" t="s">
        <v>153</v>
      </c>
      <c r="F16" s="46" t="s">
        <v>154</v>
      </c>
    </row>
    <row r="18" spans="1:6" ht="15.75" customHeight="1">
      <c r="A18" s="113" t="s">
        <v>155</v>
      </c>
      <c r="B18" s="113"/>
      <c r="C18" s="113"/>
      <c r="D18" s="113"/>
      <c r="E18" s="113"/>
      <c r="F18" s="113"/>
    </row>
    <row r="19" spans="1:6" s="5" customFormat="1" ht="34.5" customHeight="1">
      <c r="A19" s="17" t="s">
        <v>79</v>
      </c>
      <c r="B19" s="40" t="s">
        <v>241</v>
      </c>
      <c r="C19" s="40" t="s">
        <v>242</v>
      </c>
      <c r="D19" s="40" t="s">
        <v>243</v>
      </c>
      <c r="E19" s="17" t="s">
        <v>244</v>
      </c>
      <c r="F19" s="17" t="s">
        <v>245</v>
      </c>
    </row>
    <row r="20" spans="1:7" ht="15" customHeight="1">
      <c r="A20" s="11" t="s">
        <v>14</v>
      </c>
      <c r="B20" s="30" t="s">
        <v>158</v>
      </c>
      <c r="C20" s="30" t="s">
        <v>161</v>
      </c>
      <c r="D20" s="19" t="s">
        <v>163</v>
      </c>
      <c r="E20" s="44" t="s">
        <v>163</v>
      </c>
      <c r="F20" s="44" t="s">
        <v>165</v>
      </c>
      <c r="G20" s="6"/>
    </row>
    <row r="21" spans="1:6" ht="15" customHeight="1">
      <c r="A21" s="9" t="s">
        <v>34</v>
      </c>
      <c r="B21" s="29" t="s">
        <v>158</v>
      </c>
      <c r="C21" s="29" t="s">
        <v>161</v>
      </c>
      <c r="D21" s="20" t="s">
        <v>164</v>
      </c>
      <c r="E21" s="45" t="s">
        <v>163</v>
      </c>
      <c r="F21" s="45" t="s">
        <v>13</v>
      </c>
    </row>
    <row r="22" spans="1:6" ht="15" customHeight="1">
      <c r="A22" s="11" t="s">
        <v>35</v>
      </c>
      <c r="B22" s="30" t="s">
        <v>158</v>
      </c>
      <c r="C22" s="30" t="s">
        <v>161</v>
      </c>
      <c r="D22" s="19" t="s">
        <v>161</v>
      </c>
      <c r="E22" s="44" t="s">
        <v>163</v>
      </c>
      <c r="F22" s="44" t="s">
        <v>167</v>
      </c>
    </row>
    <row r="23" spans="1:6" ht="15" customHeight="1">
      <c r="A23" s="9" t="s">
        <v>156</v>
      </c>
      <c r="B23" s="29" t="s">
        <v>158</v>
      </c>
      <c r="C23" s="29" t="s">
        <v>20</v>
      </c>
      <c r="D23" s="20" t="s">
        <v>164</v>
      </c>
      <c r="E23" s="45" t="s">
        <v>165</v>
      </c>
      <c r="F23" s="45" t="s">
        <v>20</v>
      </c>
    </row>
    <row r="24" spans="1:6" ht="15" customHeight="1">
      <c r="A24" s="11" t="s">
        <v>12</v>
      </c>
      <c r="B24" s="30" t="s">
        <v>159</v>
      </c>
      <c r="C24" s="30" t="s">
        <v>162</v>
      </c>
      <c r="D24" s="19" t="s">
        <v>162</v>
      </c>
      <c r="E24" s="44" t="s">
        <v>163</v>
      </c>
      <c r="F24" s="44" t="s">
        <v>20</v>
      </c>
    </row>
    <row r="25" spans="1:6" ht="15" customHeight="1">
      <c r="A25" s="14" t="s">
        <v>157</v>
      </c>
      <c r="B25" s="21" t="s">
        <v>160</v>
      </c>
      <c r="C25" s="21" t="s">
        <v>20</v>
      </c>
      <c r="D25" s="21" t="s">
        <v>20</v>
      </c>
      <c r="E25" s="46" t="s">
        <v>166</v>
      </c>
      <c r="F25" s="46" t="s">
        <v>20</v>
      </c>
    </row>
    <row r="27" spans="1:6" ht="15.75" customHeight="1">
      <c r="A27" s="113" t="s">
        <v>168</v>
      </c>
      <c r="B27" s="113"/>
      <c r="C27" s="113"/>
      <c r="D27" s="113"/>
      <c r="E27" s="113"/>
      <c r="F27" s="113"/>
    </row>
    <row r="28" spans="1:6" s="5" customFormat="1" ht="34.5" customHeight="1">
      <c r="A28" s="17" t="s">
        <v>79</v>
      </c>
      <c r="B28" s="40" t="s">
        <v>246</v>
      </c>
      <c r="C28" s="40" t="s">
        <v>247</v>
      </c>
      <c r="D28" s="40"/>
      <c r="E28" s="17"/>
      <c r="F28" s="41" t="s">
        <v>248</v>
      </c>
    </row>
    <row r="29" spans="1:6" ht="15" customHeight="1">
      <c r="A29" s="9" t="s">
        <v>4</v>
      </c>
      <c r="B29" s="29" t="s">
        <v>158</v>
      </c>
      <c r="C29" s="29" t="s">
        <v>35</v>
      </c>
      <c r="D29" s="20"/>
      <c r="E29" s="45"/>
      <c r="F29" s="45" t="s">
        <v>171</v>
      </c>
    </row>
    <row r="30" spans="1:6" ht="15" customHeight="1">
      <c r="A30" s="11" t="s">
        <v>17</v>
      </c>
      <c r="B30" s="30" t="s">
        <v>158</v>
      </c>
      <c r="C30" s="30" t="s">
        <v>169</v>
      </c>
      <c r="D30" s="19"/>
      <c r="E30" s="44"/>
      <c r="F30" s="44" t="s">
        <v>171</v>
      </c>
    </row>
    <row r="31" spans="1:6" ht="15" customHeight="1">
      <c r="A31" s="14" t="s">
        <v>5</v>
      </c>
      <c r="B31" s="21" t="s">
        <v>158</v>
      </c>
      <c r="C31" s="21" t="s">
        <v>170</v>
      </c>
      <c r="D31" s="21"/>
      <c r="E31" s="46"/>
      <c r="F31" s="46" t="s">
        <v>171</v>
      </c>
    </row>
    <row r="33" spans="1:6" ht="12.75" customHeight="1">
      <c r="A33" s="113" t="s">
        <v>172</v>
      </c>
      <c r="B33" s="113"/>
      <c r="C33" s="113"/>
      <c r="D33" s="113"/>
      <c r="E33" s="113"/>
      <c r="F33" s="113"/>
    </row>
    <row r="34" spans="1:6" s="5" customFormat="1" ht="12.75" customHeight="1">
      <c r="A34" s="17" t="s">
        <v>15</v>
      </c>
      <c r="B34" s="40" t="s">
        <v>6</v>
      </c>
      <c r="C34" s="40"/>
      <c r="D34" s="40"/>
      <c r="E34" s="17"/>
      <c r="F34" s="17" t="s">
        <v>2</v>
      </c>
    </row>
    <row r="35" spans="1:6" ht="12.75" customHeight="1">
      <c r="A35" s="9" t="s">
        <v>24</v>
      </c>
      <c r="B35" s="47" t="s">
        <v>173</v>
      </c>
      <c r="C35" s="29"/>
      <c r="D35" s="20"/>
      <c r="E35" s="45"/>
      <c r="F35" s="49">
        <v>1082</v>
      </c>
    </row>
    <row r="36" spans="1:6" ht="12.75" customHeight="1">
      <c r="A36" s="11" t="s">
        <v>174</v>
      </c>
      <c r="B36" s="48" t="s">
        <v>175</v>
      </c>
      <c r="C36" s="30"/>
      <c r="D36" s="19"/>
      <c r="E36" s="44"/>
      <c r="F36" s="50">
        <v>650</v>
      </c>
    </row>
    <row r="37" spans="1:6" ht="12.75" customHeight="1">
      <c r="A37" s="9" t="s">
        <v>176</v>
      </c>
      <c r="B37" s="47" t="s">
        <v>177</v>
      </c>
      <c r="C37" s="29"/>
      <c r="D37" s="20"/>
      <c r="E37" s="45"/>
      <c r="F37" s="49">
        <v>867</v>
      </c>
    </row>
    <row r="38" spans="1:6" ht="12.75" customHeight="1">
      <c r="A38" s="11" t="s">
        <v>178</v>
      </c>
      <c r="B38" s="48" t="s">
        <v>179</v>
      </c>
      <c r="C38" s="30"/>
      <c r="D38" s="19"/>
      <c r="E38" s="44"/>
      <c r="F38" s="50">
        <v>1082</v>
      </c>
    </row>
    <row r="39" spans="1:6" ht="12.75" customHeight="1">
      <c r="A39" s="9" t="s">
        <v>180</v>
      </c>
      <c r="B39" s="47" t="s">
        <v>181</v>
      </c>
      <c r="C39" s="29"/>
      <c r="D39" s="20"/>
      <c r="E39" s="45"/>
      <c r="F39" s="49">
        <v>1082</v>
      </c>
    </row>
    <row r="40" spans="1:6" ht="12.75" customHeight="1">
      <c r="A40" s="11" t="s">
        <v>16</v>
      </c>
      <c r="B40" s="48" t="s">
        <v>182</v>
      </c>
      <c r="C40" s="30"/>
      <c r="D40" s="19"/>
      <c r="E40" s="44"/>
      <c r="F40" s="50">
        <v>650</v>
      </c>
    </row>
    <row r="41" spans="1:6" ht="12.75" customHeight="1">
      <c r="A41" s="9" t="s">
        <v>218</v>
      </c>
      <c r="B41" s="47" t="s">
        <v>183</v>
      </c>
      <c r="C41" s="29"/>
      <c r="D41" s="20"/>
      <c r="E41" s="45"/>
      <c r="F41" s="49">
        <v>650</v>
      </c>
    </row>
    <row r="42" spans="1:6" ht="12.75" customHeight="1">
      <c r="A42" s="11" t="s">
        <v>219</v>
      </c>
      <c r="B42" s="48" t="s">
        <v>184</v>
      </c>
      <c r="C42" s="30"/>
      <c r="D42" s="19"/>
      <c r="E42" s="44"/>
      <c r="F42" s="50">
        <v>867</v>
      </c>
    </row>
    <row r="43" spans="1:6" ht="12.75" customHeight="1">
      <c r="A43" s="9" t="s">
        <v>220</v>
      </c>
      <c r="B43" s="47" t="s">
        <v>185</v>
      </c>
      <c r="C43" s="29"/>
      <c r="D43" s="20"/>
      <c r="E43" s="45"/>
      <c r="F43" s="49">
        <v>1082</v>
      </c>
    </row>
    <row r="44" spans="1:6" ht="12.75" customHeight="1">
      <c r="A44" s="11" t="s">
        <v>221</v>
      </c>
      <c r="B44" s="48" t="s">
        <v>186</v>
      </c>
      <c r="C44" s="30"/>
      <c r="D44" s="19"/>
      <c r="E44" s="44"/>
      <c r="F44" s="50">
        <v>650</v>
      </c>
    </row>
    <row r="45" spans="1:6" ht="12.75" customHeight="1">
      <c r="A45" s="9" t="s">
        <v>222</v>
      </c>
      <c r="B45" s="47" t="s">
        <v>187</v>
      </c>
      <c r="C45" s="29"/>
      <c r="D45" s="20"/>
      <c r="E45" s="45"/>
      <c r="F45" s="49">
        <v>867</v>
      </c>
    </row>
    <row r="46" spans="1:6" ht="12.75" customHeight="1">
      <c r="A46" s="11" t="s">
        <v>223</v>
      </c>
      <c r="B46" s="48" t="s">
        <v>188</v>
      </c>
      <c r="C46" s="30"/>
      <c r="D46" s="19"/>
      <c r="E46" s="44"/>
      <c r="F46" s="50">
        <v>1082</v>
      </c>
    </row>
    <row r="47" spans="1:6" ht="12.75" customHeight="1">
      <c r="A47" s="9" t="s">
        <v>224</v>
      </c>
      <c r="B47" s="47" t="s">
        <v>189</v>
      </c>
      <c r="C47" s="29"/>
      <c r="D47" s="20"/>
      <c r="E47" s="45"/>
      <c r="F47" s="49">
        <v>867</v>
      </c>
    </row>
    <row r="48" spans="1:6" ht="12.75" customHeight="1">
      <c r="A48" s="11" t="s">
        <v>225</v>
      </c>
      <c r="B48" s="48" t="s">
        <v>190</v>
      </c>
      <c r="C48" s="30"/>
      <c r="D48" s="19"/>
      <c r="E48" s="44"/>
      <c r="F48" s="50">
        <v>650</v>
      </c>
    </row>
    <row r="49" spans="1:6" ht="12.75" customHeight="1">
      <c r="A49" s="9" t="s">
        <v>18</v>
      </c>
      <c r="B49" s="47" t="s">
        <v>191</v>
      </c>
      <c r="C49" s="29"/>
      <c r="D49" s="20"/>
      <c r="E49" s="45"/>
      <c r="F49" s="49">
        <v>867</v>
      </c>
    </row>
    <row r="50" spans="1:6" ht="12.75" customHeight="1">
      <c r="A50" s="11" t="s">
        <v>226</v>
      </c>
      <c r="B50" s="48" t="s">
        <v>192</v>
      </c>
      <c r="C50" s="30"/>
      <c r="D50" s="19"/>
      <c r="E50" s="44"/>
      <c r="F50" s="50">
        <v>1082</v>
      </c>
    </row>
    <row r="51" spans="1:6" ht="12.75" customHeight="1">
      <c r="A51" s="9" t="s">
        <v>227</v>
      </c>
      <c r="B51" s="47" t="s">
        <v>193</v>
      </c>
      <c r="C51" s="29"/>
      <c r="D51" s="20"/>
      <c r="E51" s="45"/>
      <c r="F51" s="49">
        <v>650</v>
      </c>
    </row>
    <row r="52" spans="1:6" ht="12.75" customHeight="1">
      <c r="A52" s="11" t="s">
        <v>194</v>
      </c>
      <c r="B52" s="48" t="s">
        <v>195</v>
      </c>
      <c r="C52" s="30"/>
      <c r="D52" s="19"/>
      <c r="E52" s="44"/>
      <c r="F52" s="50">
        <v>867</v>
      </c>
    </row>
    <row r="53" spans="1:6" ht="12.75" customHeight="1">
      <c r="A53" s="9" t="s">
        <v>228</v>
      </c>
      <c r="B53" s="47" t="s">
        <v>196</v>
      </c>
      <c r="C53" s="29"/>
      <c r="D53" s="20"/>
      <c r="E53" s="45"/>
      <c r="F53" s="49">
        <v>1082</v>
      </c>
    </row>
    <row r="54" spans="1:6" ht="12.75" customHeight="1">
      <c r="A54" s="11" t="s">
        <v>229</v>
      </c>
      <c r="B54" s="48" t="s">
        <v>197</v>
      </c>
      <c r="C54" s="30"/>
      <c r="D54" s="19"/>
      <c r="E54" s="44"/>
      <c r="F54" s="50">
        <v>726</v>
      </c>
    </row>
    <row r="55" spans="1:6" ht="12.75" customHeight="1">
      <c r="A55" s="9" t="s">
        <v>230</v>
      </c>
      <c r="B55" s="47" t="s">
        <v>198</v>
      </c>
      <c r="C55" s="29"/>
      <c r="D55" s="20"/>
      <c r="E55" s="45"/>
      <c r="F55" s="49">
        <v>729</v>
      </c>
    </row>
    <row r="56" spans="1:6" ht="12.75" customHeight="1">
      <c r="A56" s="11" t="s">
        <v>199</v>
      </c>
      <c r="B56" s="48" t="s">
        <v>200</v>
      </c>
      <c r="C56" s="30"/>
      <c r="D56" s="19"/>
      <c r="E56" s="44"/>
      <c r="F56" s="50">
        <v>175</v>
      </c>
    </row>
    <row r="57" spans="1:6" ht="12.75" customHeight="1">
      <c r="A57" s="9" t="s">
        <v>201</v>
      </c>
      <c r="B57" s="47" t="s">
        <v>240</v>
      </c>
      <c r="C57" s="29"/>
      <c r="D57" s="20"/>
      <c r="E57" s="45"/>
      <c r="F57" s="49" t="s">
        <v>3</v>
      </c>
    </row>
    <row r="58" spans="1:6" ht="12.75" customHeight="1">
      <c r="A58" s="11" t="s">
        <v>202</v>
      </c>
      <c r="B58" s="48" t="s">
        <v>203</v>
      </c>
      <c r="C58" s="30"/>
      <c r="D58" s="19"/>
      <c r="E58" s="44"/>
      <c r="F58" s="50">
        <v>164</v>
      </c>
    </row>
    <row r="59" spans="1:6" ht="12.75" customHeight="1">
      <c r="A59" s="9" t="s">
        <v>204</v>
      </c>
      <c r="B59" s="47" t="s">
        <v>205</v>
      </c>
      <c r="C59" s="29"/>
      <c r="D59" s="20"/>
      <c r="E59" s="45"/>
      <c r="F59" s="49">
        <v>55</v>
      </c>
    </row>
    <row r="60" spans="1:6" ht="12.75" customHeight="1">
      <c r="A60" s="11" t="s">
        <v>109</v>
      </c>
      <c r="B60" s="48" t="s">
        <v>206</v>
      </c>
      <c r="C60" s="30"/>
      <c r="D60" s="19"/>
      <c r="E60" s="44"/>
      <c r="F60" s="50">
        <v>171</v>
      </c>
    </row>
    <row r="61" spans="1:6" ht="12.75" customHeight="1">
      <c r="A61" s="9" t="s">
        <v>231</v>
      </c>
      <c r="B61" s="47" t="s">
        <v>207</v>
      </c>
      <c r="C61" s="29"/>
      <c r="D61" s="20"/>
      <c r="E61" s="45"/>
      <c r="F61" s="49">
        <v>171</v>
      </c>
    </row>
    <row r="62" spans="1:6" ht="12.75" customHeight="1">
      <c r="A62" s="11" t="s">
        <v>232</v>
      </c>
      <c r="B62" s="48" t="s">
        <v>208</v>
      </c>
      <c r="C62" s="30"/>
      <c r="D62" s="19"/>
      <c r="E62" s="44"/>
      <c r="F62" s="50">
        <v>467</v>
      </c>
    </row>
    <row r="63" spans="1:6" ht="12.75" customHeight="1">
      <c r="A63" s="9" t="s">
        <v>233</v>
      </c>
      <c r="B63" s="47" t="s">
        <v>209</v>
      </c>
      <c r="C63" s="29"/>
      <c r="D63" s="20"/>
      <c r="E63" s="45"/>
      <c r="F63" s="49">
        <v>705</v>
      </c>
    </row>
    <row r="64" spans="1:6" ht="12.75" customHeight="1">
      <c r="A64" s="11" t="s">
        <v>234</v>
      </c>
      <c r="B64" s="48" t="s">
        <v>210</v>
      </c>
      <c r="C64" s="30"/>
      <c r="D64" s="19"/>
      <c r="E64" s="44"/>
      <c r="F64" s="50">
        <v>625</v>
      </c>
    </row>
    <row r="65" spans="1:6" ht="12.75" customHeight="1">
      <c r="A65" s="9" t="s">
        <v>235</v>
      </c>
      <c r="B65" s="47" t="s">
        <v>211</v>
      </c>
      <c r="C65" s="29"/>
      <c r="D65" s="20"/>
      <c r="E65" s="45"/>
      <c r="F65" s="49">
        <v>312</v>
      </c>
    </row>
    <row r="66" spans="1:6" ht="12.75" customHeight="1">
      <c r="A66" s="11" t="s">
        <v>236</v>
      </c>
      <c r="B66" s="48" t="s">
        <v>212</v>
      </c>
      <c r="C66" s="30"/>
      <c r="D66" s="19"/>
      <c r="E66" s="44"/>
      <c r="F66" s="50">
        <v>303</v>
      </c>
    </row>
    <row r="67" spans="1:6" ht="12.75" customHeight="1">
      <c r="A67" s="9" t="s">
        <v>237</v>
      </c>
      <c r="B67" s="47" t="s">
        <v>213</v>
      </c>
      <c r="C67" s="29"/>
      <c r="D67" s="20"/>
      <c r="E67" s="45"/>
      <c r="F67" s="49">
        <v>303</v>
      </c>
    </row>
    <row r="68" spans="1:6" ht="12.75" customHeight="1">
      <c r="A68" s="11" t="s">
        <v>238</v>
      </c>
      <c r="B68" s="48" t="s">
        <v>214</v>
      </c>
      <c r="C68" s="30"/>
      <c r="D68" s="19"/>
      <c r="E68" s="44"/>
      <c r="F68" s="50">
        <v>303</v>
      </c>
    </row>
    <row r="69" spans="1:6" ht="12.75" customHeight="1">
      <c r="A69" s="9" t="s">
        <v>215</v>
      </c>
      <c r="B69" s="47" t="s">
        <v>216</v>
      </c>
      <c r="C69" s="29"/>
      <c r="D69" s="20"/>
      <c r="E69" s="45"/>
      <c r="F69" s="49" t="s">
        <v>3</v>
      </c>
    </row>
    <row r="70" spans="1:6" ht="12.75" customHeight="1">
      <c r="A70" s="22" t="s">
        <v>239</v>
      </c>
      <c r="B70" s="27" t="s">
        <v>217</v>
      </c>
      <c r="C70" s="23"/>
      <c r="D70" s="23"/>
      <c r="E70" s="51"/>
      <c r="F70" s="52">
        <v>932</v>
      </c>
    </row>
  </sheetData>
  <sheetProtection/>
  <mergeCells count="6">
    <mergeCell ref="B3:F3"/>
    <mergeCell ref="A5:F5"/>
    <mergeCell ref="A11:F11"/>
    <mergeCell ref="A18:F18"/>
    <mergeCell ref="A27:F27"/>
    <mergeCell ref="A33:F33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="85" zoomScaleNormal="85" zoomScalePageLayoutView="0" workbookViewId="0" topLeftCell="A1">
      <selection activeCell="E26" sqref="E26"/>
    </sheetView>
  </sheetViews>
  <sheetFormatPr defaultColWidth="9.140625" defaultRowHeight="15"/>
  <cols>
    <col min="1" max="1" width="17.57421875" style="0" bestFit="1" customWidth="1"/>
    <col min="2" max="2" width="14.7109375" style="0" customWidth="1"/>
    <col min="3" max="4" width="18.00390625" style="0" customWidth="1"/>
    <col min="5" max="5" width="14.7109375" style="0" customWidth="1"/>
    <col min="6" max="6" width="17.421875" style="0" bestFit="1" customWidth="1"/>
    <col min="7" max="7" width="21.7109375" style="0" bestFit="1" customWidth="1"/>
    <col min="11" max="11" width="10.85156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7" ht="19.5" customHeight="1">
      <c r="A3" s="55" t="s">
        <v>249</v>
      </c>
      <c r="B3" s="113" t="s">
        <v>250</v>
      </c>
      <c r="C3" s="113"/>
      <c r="D3" s="113"/>
      <c r="E3" s="113"/>
      <c r="F3" s="113"/>
      <c r="G3" s="113"/>
    </row>
    <row r="4" spans="1:7" ht="15">
      <c r="A4" s="4"/>
      <c r="B4" s="4"/>
      <c r="C4" s="4"/>
      <c r="D4" s="4"/>
      <c r="E4" s="4"/>
      <c r="F4" s="4"/>
      <c r="G4" s="4"/>
    </row>
    <row r="5" spans="1:7" ht="15.75" customHeight="1">
      <c r="A5" s="113" t="s">
        <v>122</v>
      </c>
      <c r="B5" s="113"/>
      <c r="C5" s="113"/>
      <c r="D5" s="113"/>
      <c r="E5" s="113"/>
      <c r="F5" s="113"/>
      <c r="G5" s="113"/>
    </row>
    <row r="6" spans="1:7" s="5" customFormat="1" ht="34.5" customHeight="1">
      <c r="A6" s="8" t="s">
        <v>22</v>
      </c>
      <c r="B6" s="40" t="s">
        <v>123</v>
      </c>
      <c r="C6" s="40" t="s">
        <v>124</v>
      </c>
      <c r="D6" s="40" t="s">
        <v>263</v>
      </c>
      <c r="E6" s="40" t="s">
        <v>251</v>
      </c>
      <c r="F6" s="17" t="s">
        <v>261</v>
      </c>
      <c r="G6" s="17" t="s">
        <v>262</v>
      </c>
    </row>
    <row r="7" spans="1:7" ht="19.5" customHeight="1">
      <c r="A7" s="9" t="s">
        <v>252</v>
      </c>
      <c r="B7" s="29" t="s">
        <v>253</v>
      </c>
      <c r="C7" s="29" t="s">
        <v>19</v>
      </c>
      <c r="D7" s="42" t="s">
        <v>254</v>
      </c>
      <c r="E7" s="42" t="s">
        <v>255</v>
      </c>
      <c r="F7" s="42">
        <v>973</v>
      </c>
      <c r="G7" s="42">
        <v>741</v>
      </c>
    </row>
    <row r="8" spans="1:7" ht="19.5" customHeight="1">
      <c r="A8" s="22" t="s">
        <v>256</v>
      </c>
      <c r="B8" s="23" t="s">
        <v>257</v>
      </c>
      <c r="C8" s="23" t="s">
        <v>258</v>
      </c>
      <c r="D8" s="43" t="s">
        <v>259</v>
      </c>
      <c r="E8" s="43" t="s">
        <v>260</v>
      </c>
      <c r="F8" s="43">
        <v>1565</v>
      </c>
      <c r="G8" s="43">
        <v>1383</v>
      </c>
    </row>
    <row r="9" ht="19.5" customHeight="1">
      <c r="A9" s="15"/>
    </row>
    <row r="10" ht="19.5" customHeight="1"/>
    <row r="11" spans="1:7" ht="19.5" customHeight="1">
      <c r="A11" s="113" t="s">
        <v>264</v>
      </c>
      <c r="B11" s="113"/>
      <c r="C11" s="113"/>
      <c r="D11" s="113"/>
      <c r="E11" s="113"/>
      <c r="F11" s="113"/>
      <c r="G11" s="113"/>
    </row>
    <row r="12" spans="1:7" s="5" customFormat="1" ht="19.5" customHeight="1">
      <c r="A12" s="17" t="s">
        <v>15</v>
      </c>
      <c r="B12" s="40" t="s">
        <v>6</v>
      </c>
      <c r="C12" s="40"/>
      <c r="D12" s="40"/>
      <c r="E12" s="40"/>
      <c r="F12" s="17"/>
      <c r="G12" s="17" t="s">
        <v>2</v>
      </c>
    </row>
    <row r="13" spans="1:7" ht="19.5" customHeight="1">
      <c r="A13" s="9" t="s">
        <v>265</v>
      </c>
      <c r="B13" s="47" t="s">
        <v>266</v>
      </c>
      <c r="C13" s="29"/>
      <c r="D13" s="29"/>
      <c r="E13" s="20"/>
      <c r="F13" s="45"/>
      <c r="G13" s="49" t="s">
        <v>269</v>
      </c>
    </row>
    <row r="14" spans="1:7" ht="19.5" customHeight="1">
      <c r="A14" s="11" t="s">
        <v>24</v>
      </c>
      <c r="B14" s="48" t="s">
        <v>267</v>
      </c>
      <c r="C14" s="30"/>
      <c r="D14" s="30"/>
      <c r="E14" s="19"/>
      <c r="F14" s="44"/>
      <c r="G14" s="50">
        <v>39</v>
      </c>
    </row>
    <row r="15" spans="1:7" ht="19.5" customHeight="1">
      <c r="A15" s="9" t="s">
        <v>16</v>
      </c>
      <c r="B15" s="47" t="s">
        <v>268</v>
      </c>
      <c r="C15" s="29"/>
      <c r="D15" s="29"/>
      <c r="E15" s="20"/>
      <c r="F15" s="45"/>
      <c r="G15" s="49">
        <v>170</v>
      </c>
    </row>
    <row r="16" spans="1:7" ht="19.5" customHeight="1">
      <c r="A16" s="11" t="s">
        <v>16</v>
      </c>
      <c r="B16" s="48" t="s">
        <v>270</v>
      </c>
      <c r="C16" s="30"/>
      <c r="D16" s="30"/>
      <c r="E16" s="19"/>
      <c r="F16" s="44"/>
      <c r="G16" s="50">
        <v>338</v>
      </c>
    </row>
    <row r="17" spans="1:7" ht="19.5" customHeight="1">
      <c r="A17" s="14" t="s">
        <v>222</v>
      </c>
      <c r="B17" s="28" t="s">
        <v>271</v>
      </c>
      <c r="C17" s="21"/>
      <c r="D17" s="21"/>
      <c r="E17" s="21"/>
      <c r="F17" s="46"/>
      <c r="G17" s="53">
        <v>376</v>
      </c>
    </row>
  </sheetData>
  <sheetProtection/>
  <mergeCells count="3">
    <mergeCell ref="B3:G3"/>
    <mergeCell ref="A5:G5"/>
    <mergeCell ref="A11:G11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="85" zoomScaleNormal="85" zoomScalePageLayoutView="0" workbookViewId="0" topLeftCell="A1">
      <selection activeCell="D22" sqref="D22"/>
    </sheetView>
  </sheetViews>
  <sheetFormatPr defaultColWidth="9.140625" defaultRowHeight="15"/>
  <cols>
    <col min="1" max="1" width="17.57421875" style="0" customWidth="1"/>
    <col min="2" max="2" width="14.7109375" style="0" customWidth="1"/>
    <col min="3" max="4" width="18.00390625" style="0" customWidth="1"/>
    <col min="5" max="5" width="14.7109375" style="0" customWidth="1"/>
    <col min="6" max="6" width="17.421875" style="0" customWidth="1"/>
    <col min="7" max="7" width="21.7109375" style="0" customWidth="1"/>
    <col min="11" max="11" width="10.85156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7" ht="19.5" customHeight="1">
      <c r="A3" s="55" t="s">
        <v>272</v>
      </c>
      <c r="B3" s="113" t="s">
        <v>273</v>
      </c>
      <c r="C3" s="113"/>
      <c r="D3" s="113"/>
      <c r="E3" s="113"/>
      <c r="F3" s="113"/>
      <c r="G3" s="113"/>
    </row>
    <row r="4" spans="1:7" ht="15">
      <c r="A4" s="4"/>
      <c r="B4" s="4"/>
      <c r="C4" s="4"/>
      <c r="D4" s="4"/>
      <c r="E4" s="4"/>
      <c r="F4" s="4"/>
      <c r="G4" s="4"/>
    </row>
    <row r="5" spans="1:7" ht="15.75" customHeight="1">
      <c r="A5" s="113" t="s">
        <v>122</v>
      </c>
      <c r="B5" s="113"/>
      <c r="C5" s="113"/>
      <c r="D5" s="113"/>
      <c r="E5" s="113"/>
      <c r="F5" s="113"/>
      <c r="G5" s="113"/>
    </row>
    <row r="6" spans="1:7" s="5" customFormat="1" ht="34.5" customHeight="1">
      <c r="A6" s="8" t="s">
        <v>22</v>
      </c>
      <c r="B6" s="40" t="s">
        <v>123</v>
      </c>
      <c r="C6" s="40" t="s">
        <v>124</v>
      </c>
      <c r="D6" s="40" t="s">
        <v>263</v>
      </c>
      <c r="E6" s="40" t="s">
        <v>251</v>
      </c>
      <c r="F6" s="17" t="s">
        <v>261</v>
      </c>
      <c r="G6" s="17" t="s">
        <v>262</v>
      </c>
    </row>
    <row r="7" spans="1:7" ht="19.5" customHeight="1">
      <c r="A7" s="9" t="s">
        <v>274</v>
      </c>
      <c r="B7" s="29" t="s">
        <v>253</v>
      </c>
      <c r="C7" s="29" t="s">
        <v>128</v>
      </c>
      <c r="D7" s="42">
        <v>436</v>
      </c>
      <c r="E7" s="42">
        <v>1152</v>
      </c>
      <c r="F7" s="42">
        <v>973</v>
      </c>
      <c r="G7" s="42">
        <v>741</v>
      </c>
    </row>
    <row r="8" spans="1:7" ht="19.5" customHeight="1">
      <c r="A8" s="22" t="s">
        <v>275</v>
      </c>
      <c r="B8" s="23" t="s">
        <v>257</v>
      </c>
      <c r="C8" s="23" t="s">
        <v>258</v>
      </c>
      <c r="D8" s="43">
        <v>850</v>
      </c>
      <c r="E8" s="43">
        <v>1565</v>
      </c>
      <c r="F8" s="43">
        <v>1565</v>
      </c>
      <c r="G8" s="43">
        <v>1383</v>
      </c>
    </row>
    <row r="9" ht="19.5" customHeight="1">
      <c r="A9" s="15"/>
    </row>
    <row r="10" ht="19.5" customHeight="1"/>
    <row r="11" spans="1:7" ht="19.5" customHeight="1">
      <c r="A11" s="113" t="s">
        <v>264</v>
      </c>
      <c r="B11" s="113"/>
      <c r="C11" s="113"/>
      <c r="D11" s="113"/>
      <c r="E11" s="113"/>
      <c r="F11" s="113"/>
      <c r="G11" s="113"/>
    </row>
    <row r="12" spans="1:7" s="5" customFormat="1" ht="19.5" customHeight="1">
      <c r="A12" s="17" t="s">
        <v>15</v>
      </c>
      <c r="B12" s="40" t="s">
        <v>6</v>
      </c>
      <c r="C12" s="40"/>
      <c r="D12" s="40"/>
      <c r="E12" s="40"/>
      <c r="F12" s="17"/>
      <c r="G12" s="17" t="s">
        <v>2</v>
      </c>
    </row>
    <row r="13" spans="1:7" ht="19.5" customHeight="1">
      <c r="A13" s="9" t="s">
        <v>265</v>
      </c>
      <c r="B13" s="47" t="s">
        <v>266</v>
      </c>
      <c r="C13" s="29"/>
      <c r="D13" s="29"/>
      <c r="E13" s="20"/>
      <c r="F13" s="45"/>
      <c r="G13" s="49" t="s">
        <v>269</v>
      </c>
    </row>
    <row r="14" spans="1:7" ht="19.5" customHeight="1">
      <c r="A14" s="11" t="s">
        <v>24</v>
      </c>
      <c r="B14" s="48" t="s">
        <v>267</v>
      </c>
      <c r="C14" s="30"/>
      <c r="D14" s="30"/>
      <c r="E14" s="19"/>
      <c r="F14" s="44"/>
      <c r="G14" s="50">
        <v>39</v>
      </c>
    </row>
    <row r="15" spans="1:7" ht="19.5" customHeight="1">
      <c r="A15" s="9" t="s">
        <v>16</v>
      </c>
      <c r="B15" s="47" t="s">
        <v>268</v>
      </c>
      <c r="C15" s="29"/>
      <c r="D15" s="29"/>
      <c r="E15" s="20"/>
      <c r="F15" s="45"/>
      <c r="G15" s="49">
        <v>170</v>
      </c>
    </row>
    <row r="16" spans="1:7" ht="19.5" customHeight="1">
      <c r="A16" s="11" t="s">
        <v>16</v>
      </c>
      <c r="B16" s="48" t="s">
        <v>270</v>
      </c>
      <c r="C16" s="30"/>
      <c r="D16" s="30"/>
      <c r="E16" s="19"/>
      <c r="F16" s="44"/>
      <c r="G16" s="50">
        <v>338</v>
      </c>
    </row>
    <row r="17" spans="1:7" ht="19.5" customHeight="1">
      <c r="A17" s="14" t="s">
        <v>222</v>
      </c>
      <c r="B17" s="28" t="s">
        <v>271</v>
      </c>
      <c r="C17" s="21"/>
      <c r="D17" s="21"/>
      <c r="E17" s="21"/>
      <c r="F17" s="46"/>
      <c r="G17" s="53">
        <v>376</v>
      </c>
    </row>
  </sheetData>
  <sheetProtection/>
  <mergeCells count="3">
    <mergeCell ref="B3:G3"/>
    <mergeCell ref="A5:G5"/>
    <mergeCell ref="A11:G11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="85" zoomScaleNormal="85" zoomScalePageLayoutView="0" workbookViewId="0" topLeftCell="A1">
      <selection activeCell="A11" activeCellId="2" sqref="A3:G3 A5:G5 A11:G11"/>
    </sheetView>
  </sheetViews>
  <sheetFormatPr defaultColWidth="9.140625" defaultRowHeight="15"/>
  <cols>
    <col min="1" max="1" width="17.57421875" style="0" customWidth="1"/>
    <col min="2" max="2" width="14.7109375" style="0" customWidth="1"/>
    <col min="3" max="4" width="18.00390625" style="0" customWidth="1"/>
    <col min="5" max="5" width="14.7109375" style="0" customWidth="1"/>
    <col min="6" max="6" width="17.421875" style="0" customWidth="1"/>
    <col min="7" max="7" width="21.7109375" style="0" customWidth="1"/>
    <col min="11" max="11" width="10.85156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7" ht="19.5" customHeight="1">
      <c r="A3" s="55" t="s">
        <v>276</v>
      </c>
      <c r="B3" s="113" t="s">
        <v>277</v>
      </c>
      <c r="C3" s="113"/>
      <c r="D3" s="113"/>
      <c r="E3" s="113"/>
      <c r="F3" s="113"/>
      <c r="G3" s="113"/>
    </row>
    <row r="4" spans="1:7" ht="15">
      <c r="A4" s="4"/>
      <c r="B4" s="4"/>
      <c r="C4" s="4"/>
      <c r="D4" s="4"/>
      <c r="E4" s="4"/>
      <c r="F4" s="4"/>
      <c r="G4" s="4"/>
    </row>
    <row r="5" spans="1:7" ht="15.75" customHeight="1">
      <c r="A5" s="113" t="s">
        <v>122</v>
      </c>
      <c r="B5" s="113"/>
      <c r="C5" s="113"/>
      <c r="D5" s="113"/>
      <c r="E5" s="113"/>
      <c r="F5" s="113"/>
      <c r="G5" s="113"/>
    </row>
    <row r="6" spans="1:7" s="5" customFormat="1" ht="34.5" customHeight="1">
      <c r="A6" s="8" t="s">
        <v>22</v>
      </c>
      <c r="B6" s="40" t="s">
        <v>123</v>
      </c>
      <c r="C6" s="40" t="s">
        <v>124</v>
      </c>
      <c r="D6" s="40" t="s">
        <v>263</v>
      </c>
      <c r="E6" s="40" t="s">
        <v>251</v>
      </c>
      <c r="F6" s="17" t="s">
        <v>261</v>
      </c>
      <c r="G6" s="17" t="s">
        <v>262</v>
      </c>
    </row>
    <row r="7" spans="1:7" ht="19.5" customHeight="1">
      <c r="A7" s="9" t="s">
        <v>278</v>
      </c>
      <c r="B7" s="29" t="s">
        <v>253</v>
      </c>
      <c r="C7" s="29" t="s">
        <v>128</v>
      </c>
      <c r="D7" s="42">
        <v>475</v>
      </c>
      <c r="E7" s="42">
        <v>1186</v>
      </c>
      <c r="F7" s="42">
        <v>963</v>
      </c>
      <c r="G7" s="42">
        <v>780</v>
      </c>
    </row>
    <row r="8" spans="1:7" ht="19.5" customHeight="1">
      <c r="A8" s="22" t="s">
        <v>279</v>
      </c>
      <c r="B8" s="23" t="s">
        <v>257</v>
      </c>
      <c r="C8" s="23" t="s">
        <v>258</v>
      </c>
      <c r="D8" s="43">
        <v>893</v>
      </c>
      <c r="E8" s="43">
        <v>2066</v>
      </c>
      <c r="F8" s="43">
        <v>1620</v>
      </c>
      <c r="G8" s="43">
        <v>1390</v>
      </c>
    </row>
    <row r="9" ht="19.5" customHeight="1">
      <c r="A9" s="15"/>
    </row>
    <row r="10" ht="19.5" customHeight="1"/>
    <row r="11" spans="1:7" ht="19.5" customHeight="1">
      <c r="A11" s="113" t="s">
        <v>264</v>
      </c>
      <c r="B11" s="113"/>
      <c r="C11" s="113"/>
      <c r="D11" s="113"/>
      <c r="E11" s="113"/>
      <c r="F11" s="113"/>
      <c r="G11" s="113"/>
    </row>
    <row r="12" spans="1:7" s="5" customFormat="1" ht="19.5" customHeight="1">
      <c r="A12" s="17" t="s">
        <v>15</v>
      </c>
      <c r="B12" s="40" t="s">
        <v>6</v>
      </c>
      <c r="C12" s="40"/>
      <c r="D12" s="40"/>
      <c r="E12" s="40"/>
      <c r="F12" s="17"/>
      <c r="G12" s="17" t="s">
        <v>2</v>
      </c>
    </row>
    <row r="13" spans="1:7" ht="19.5" customHeight="1">
      <c r="A13" s="9" t="s">
        <v>265</v>
      </c>
      <c r="B13" s="47" t="s">
        <v>266</v>
      </c>
      <c r="C13" s="29"/>
      <c r="D13" s="29"/>
      <c r="E13" s="20"/>
      <c r="F13" s="45"/>
      <c r="G13" s="49" t="s">
        <v>269</v>
      </c>
    </row>
    <row r="14" spans="1:7" ht="19.5" customHeight="1">
      <c r="A14" s="11" t="s">
        <v>24</v>
      </c>
      <c r="B14" s="48" t="s">
        <v>267</v>
      </c>
      <c r="C14" s="30"/>
      <c r="D14" s="30"/>
      <c r="E14" s="19"/>
      <c r="F14" s="44"/>
      <c r="G14" s="50">
        <v>39</v>
      </c>
    </row>
    <row r="15" spans="1:7" ht="19.5" customHeight="1">
      <c r="A15" s="9" t="s">
        <v>16</v>
      </c>
      <c r="B15" s="47" t="s">
        <v>268</v>
      </c>
      <c r="C15" s="29"/>
      <c r="D15" s="29"/>
      <c r="E15" s="20"/>
      <c r="F15" s="45"/>
      <c r="G15" s="49">
        <v>170</v>
      </c>
    </row>
    <row r="16" spans="1:7" ht="19.5" customHeight="1">
      <c r="A16" s="11" t="s">
        <v>16</v>
      </c>
      <c r="B16" s="48" t="s">
        <v>270</v>
      </c>
      <c r="C16" s="30"/>
      <c r="D16" s="30"/>
      <c r="E16" s="19"/>
      <c r="F16" s="44"/>
      <c r="G16" s="50">
        <v>338</v>
      </c>
    </row>
    <row r="17" spans="1:7" ht="19.5" customHeight="1">
      <c r="A17" s="14" t="s">
        <v>222</v>
      </c>
      <c r="B17" s="28" t="s">
        <v>271</v>
      </c>
      <c r="C17" s="21"/>
      <c r="D17" s="21"/>
      <c r="E17" s="21"/>
      <c r="F17" s="46"/>
      <c r="G17" s="53">
        <v>376</v>
      </c>
    </row>
  </sheetData>
  <sheetProtection/>
  <mergeCells count="3">
    <mergeCell ref="B3:G3"/>
    <mergeCell ref="A5:G5"/>
    <mergeCell ref="A11:G11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H18" sqref="H18"/>
    </sheetView>
  </sheetViews>
  <sheetFormatPr defaultColWidth="9.140625" defaultRowHeight="15"/>
  <cols>
    <col min="1" max="1" width="17.57421875" style="0" customWidth="1"/>
    <col min="2" max="2" width="14.7109375" style="0" customWidth="1"/>
    <col min="3" max="4" width="18.00390625" style="0" customWidth="1"/>
    <col min="5" max="5" width="14.7109375" style="0" customWidth="1"/>
    <col min="6" max="6" width="17.421875" style="0" customWidth="1"/>
    <col min="7" max="7" width="21.7109375" style="0" customWidth="1"/>
    <col min="11" max="11" width="10.85156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7" ht="19.5" customHeight="1">
      <c r="A3" s="55" t="s">
        <v>280</v>
      </c>
      <c r="B3" s="113" t="s">
        <v>281</v>
      </c>
      <c r="C3" s="113"/>
      <c r="D3" s="113"/>
      <c r="E3" s="113"/>
      <c r="F3" s="113"/>
      <c r="G3" s="113"/>
    </row>
    <row r="4" spans="1:7" ht="15">
      <c r="A4" s="4"/>
      <c r="B4" s="4"/>
      <c r="C4" s="4"/>
      <c r="D4" s="4"/>
      <c r="E4" s="4"/>
      <c r="F4" s="4"/>
      <c r="G4" s="4"/>
    </row>
    <row r="5" spans="1:7" ht="15.75" customHeight="1">
      <c r="A5" s="113" t="s">
        <v>122</v>
      </c>
      <c r="B5" s="113"/>
      <c r="C5" s="113"/>
      <c r="D5" s="113"/>
      <c r="E5" s="113"/>
      <c r="F5" s="113"/>
      <c r="G5" s="113"/>
    </row>
    <row r="6" spans="1:7" s="5" customFormat="1" ht="34.5" customHeight="1">
      <c r="A6" s="8" t="s">
        <v>22</v>
      </c>
      <c r="B6" s="40" t="s">
        <v>123</v>
      </c>
      <c r="C6" s="40" t="s">
        <v>124</v>
      </c>
      <c r="D6" s="40" t="s">
        <v>263</v>
      </c>
      <c r="E6" s="40" t="s">
        <v>251</v>
      </c>
      <c r="F6" s="17" t="s">
        <v>261</v>
      </c>
      <c r="G6" s="17" t="s">
        <v>262</v>
      </c>
    </row>
    <row r="7" spans="1:7" ht="19.5" customHeight="1">
      <c r="A7" s="9" t="s">
        <v>282</v>
      </c>
      <c r="B7" s="29" t="s">
        <v>253</v>
      </c>
      <c r="C7" s="29" t="s">
        <v>128</v>
      </c>
      <c r="D7" s="42">
        <v>475</v>
      </c>
      <c r="E7" s="42">
        <v>1186</v>
      </c>
      <c r="F7" s="42">
        <v>963</v>
      </c>
      <c r="G7" s="42">
        <v>780</v>
      </c>
    </row>
    <row r="8" spans="1:7" ht="19.5" customHeight="1">
      <c r="A8" s="22" t="s">
        <v>283</v>
      </c>
      <c r="B8" s="23" t="s">
        <v>257</v>
      </c>
      <c r="C8" s="23" t="s">
        <v>258</v>
      </c>
      <c r="D8" s="43">
        <v>893</v>
      </c>
      <c r="E8" s="43">
        <v>2066</v>
      </c>
      <c r="F8" s="43">
        <v>1620</v>
      </c>
      <c r="G8" s="43">
        <v>1390</v>
      </c>
    </row>
    <row r="9" ht="19.5" customHeight="1">
      <c r="A9" s="15"/>
    </row>
    <row r="10" ht="19.5" customHeight="1"/>
    <row r="11" spans="1:7" ht="19.5" customHeight="1">
      <c r="A11" s="113" t="s">
        <v>264</v>
      </c>
      <c r="B11" s="113"/>
      <c r="C11" s="113"/>
      <c r="D11" s="113"/>
      <c r="E11" s="113"/>
      <c r="F11" s="113"/>
      <c r="G11" s="113"/>
    </row>
    <row r="12" spans="1:7" s="5" customFormat="1" ht="19.5" customHeight="1">
      <c r="A12" s="17" t="s">
        <v>15</v>
      </c>
      <c r="B12" s="40" t="s">
        <v>6</v>
      </c>
      <c r="C12" s="40"/>
      <c r="D12" s="40"/>
      <c r="E12" s="40"/>
      <c r="F12" s="17"/>
      <c r="G12" s="17" t="s">
        <v>2</v>
      </c>
    </row>
    <row r="13" spans="1:7" ht="19.5" customHeight="1">
      <c r="A13" s="11" t="s">
        <v>24</v>
      </c>
      <c r="B13" s="48" t="s">
        <v>267</v>
      </c>
      <c r="C13" s="30"/>
      <c r="D13" s="30"/>
      <c r="E13" s="19"/>
      <c r="F13" s="44"/>
      <c r="G13" s="50">
        <v>39</v>
      </c>
    </row>
    <row r="14" spans="1:7" ht="19.5" customHeight="1">
      <c r="A14" s="9" t="s">
        <v>16</v>
      </c>
      <c r="B14" s="47" t="s">
        <v>268</v>
      </c>
      <c r="C14" s="29"/>
      <c r="D14" s="29"/>
      <c r="E14" s="20"/>
      <c r="F14" s="45"/>
      <c r="G14" s="49">
        <v>170</v>
      </c>
    </row>
    <row r="15" spans="1:7" ht="19.5" customHeight="1">
      <c r="A15" s="11" t="s">
        <v>16</v>
      </c>
      <c r="B15" s="48" t="s">
        <v>270</v>
      </c>
      <c r="C15" s="30"/>
      <c r="D15" s="30"/>
      <c r="E15" s="19"/>
      <c r="F15" s="44"/>
      <c r="G15" s="50">
        <v>338</v>
      </c>
    </row>
    <row r="16" spans="1:7" ht="19.5" customHeight="1">
      <c r="A16" s="14" t="s">
        <v>222</v>
      </c>
      <c r="B16" s="28" t="s">
        <v>271</v>
      </c>
      <c r="C16" s="21"/>
      <c r="D16" s="21"/>
      <c r="E16" s="21"/>
      <c r="F16" s="46"/>
      <c r="G16" s="53">
        <v>376</v>
      </c>
    </row>
  </sheetData>
  <sheetProtection/>
  <mergeCells count="3">
    <mergeCell ref="B3:G3"/>
    <mergeCell ref="A5:G5"/>
    <mergeCell ref="A11:G11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E19" sqref="E19"/>
    </sheetView>
  </sheetViews>
  <sheetFormatPr defaultColWidth="9.140625" defaultRowHeight="15"/>
  <cols>
    <col min="1" max="1" width="17.57421875" style="0" customWidth="1"/>
    <col min="2" max="2" width="14.7109375" style="0" customWidth="1"/>
    <col min="3" max="4" width="18.00390625" style="0" customWidth="1"/>
    <col min="5" max="5" width="14.7109375" style="0" customWidth="1"/>
    <col min="6" max="6" width="17.421875" style="0" customWidth="1"/>
    <col min="7" max="7" width="21.7109375" style="0" customWidth="1"/>
    <col min="11" max="11" width="10.85156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7" ht="19.5" customHeight="1">
      <c r="A3" s="55" t="s">
        <v>284</v>
      </c>
      <c r="B3" s="113" t="s">
        <v>281</v>
      </c>
      <c r="C3" s="113"/>
      <c r="D3" s="113"/>
      <c r="E3" s="113"/>
      <c r="F3" s="113"/>
      <c r="G3" s="113"/>
    </row>
    <row r="4" spans="1:7" ht="15">
      <c r="A4" s="4"/>
      <c r="B4" s="4"/>
      <c r="C4" s="4"/>
      <c r="D4" s="4"/>
      <c r="E4" s="4"/>
      <c r="F4" s="4"/>
      <c r="G4" s="4"/>
    </row>
    <row r="5" spans="1:7" ht="15.75" customHeight="1">
      <c r="A5" s="113" t="s">
        <v>122</v>
      </c>
      <c r="B5" s="113"/>
      <c r="C5" s="113"/>
      <c r="D5" s="113"/>
      <c r="E5" s="113"/>
      <c r="F5" s="113"/>
      <c r="G5" s="113"/>
    </row>
    <row r="6" spans="1:7" s="5" customFormat="1" ht="34.5" customHeight="1">
      <c r="A6" s="8" t="s">
        <v>22</v>
      </c>
      <c r="B6" s="40" t="s">
        <v>123</v>
      </c>
      <c r="C6" s="40" t="s">
        <v>6</v>
      </c>
      <c r="D6" s="40"/>
      <c r="E6" s="40"/>
      <c r="F6" s="17"/>
      <c r="G6" s="17" t="s">
        <v>2</v>
      </c>
    </row>
    <row r="7" spans="1:7" ht="19.5" customHeight="1">
      <c r="A7" s="22" t="s">
        <v>284</v>
      </c>
      <c r="B7" s="23" t="s">
        <v>285</v>
      </c>
      <c r="C7" s="27" t="s">
        <v>286</v>
      </c>
      <c r="D7" s="43"/>
      <c r="E7" s="43"/>
      <c r="F7" s="43"/>
      <c r="G7" s="43">
        <v>208</v>
      </c>
    </row>
    <row r="8" ht="19.5" customHeight="1">
      <c r="A8" s="15"/>
    </row>
    <row r="9" ht="19.5" customHeight="1"/>
    <row r="10" spans="1:7" ht="19.5" customHeight="1">
      <c r="A10" s="113" t="s">
        <v>287</v>
      </c>
      <c r="B10" s="113"/>
      <c r="C10" s="113"/>
      <c r="D10" s="113"/>
      <c r="E10" s="113"/>
      <c r="F10" s="113"/>
      <c r="G10" s="113"/>
    </row>
    <row r="11" spans="1:7" s="5" customFormat="1" ht="19.5" customHeight="1">
      <c r="A11" s="17" t="s">
        <v>15</v>
      </c>
      <c r="B11" s="40" t="s">
        <v>6</v>
      </c>
      <c r="C11" s="40"/>
      <c r="D11" s="40"/>
      <c r="E11" s="40"/>
      <c r="F11" s="17"/>
      <c r="G11" s="17" t="s">
        <v>2</v>
      </c>
    </row>
    <row r="12" spans="1:7" ht="19.5" customHeight="1">
      <c r="A12" s="11" t="s">
        <v>288</v>
      </c>
      <c r="B12" s="48" t="s">
        <v>290</v>
      </c>
      <c r="C12" s="30"/>
      <c r="D12" s="30"/>
      <c r="E12" s="19"/>
      <c r="F12" s="44"/>
      <c r="G12" s="50">
        <v>100</v>
      </c>
    </row>
    <row r="13" spans="1:7" ht="19.5" customHeight="1">
      <c r="A13" s="14" t="s">
        <v>289</v>
      </c>
      <c r="B13" s="28" t="s">
        <v>291</v>
      </c>
      <c r="C13" s="21"/>
      <c r="D13" s="21"/>
      <c r="E13" s="21"/>
      <c r="F13" s="46"/>
      <c r="G13" s="53">
        <v>11</v>
      </c>
    </row>
  </sheetData>
  <sheetProtection/>
  <mergeCells count="3">
    <mergeCell ref="B3:G3"/>
    <mergeCell ref="A5:G5"/>
    <mergeCell ref="A10:G10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C21" sqref="C21"/>
    </sheetView>
  </sheetViews>
  <sheetFormatPr defaultColWidth="9.140625" defaultRowHeight="15"/>
  <cols>
    <col min="1" max="1" width="17.57421875" style="0" customWidth="1"/>
    <col min="2" max="2" width="20.57421875" style="0" customWidth="1"/>
    <col min="3" max="4" width="18.00390625" style="0" customWidth="1"/>
    <col min="5" max="5" width="14.7109375" style="0" customWidth="1"/>
    <col min="6" max="6" width="9.8515625" style="0" customWidth="1"/>
    <col min="7" max="7" width="21.7109375" style="0" customWidth="1"/>
    <col min="11" max="11" width="10.85156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7" ht="19.5" customHeight="1">
      <c r="A3" s="55" t="s">
        <v>25</v>
      </c>
      <c r="B3" s="113"/>
      <c r="C3" s="113"/>
      <c r="D3" s="113"/>
      <c r="E3" s="113"/>
      <c r="F3" s="113"/>
      <c r="G3" s="113"/>
    </row>
    <row r="4" spans="1:7" ht="15">
      <c r="A4" s="4"/>
      <c r="B4" s="4"/>
      <c r="C4" s="4"/>
      <c r="D4" s="4"/>
      <c r="E4" s="4"/>
      <c r="F4" s="4"/>
      <c r="G4" s="4"/>
    </row>
    <row r="5" spans="1:7" s="5" customFormat="1" ht="34.5" customHeight="1">
      <c r="A5" s="8" t="s">
        <v>22</v>
      </c>
      <c r="B5" s="40" t="s">
        <v>292</v>
      </c>
      <c r="C5" s="40"/>
      <c r="D5" s="40"/>
      <c r="E5" s="40"/>
      <c r="F5" s="17"/>
      <c r="G5" s="17" t="s">
        <v>2</v>
      </c>
    </row>
    <row r="6" spans="1:7" ht="19.5" customHeight="1">
      <c r="A6" s="11" t="s">
        <v>26</v>
      </c>
      <c r="B6" s="48" t="s">
        <v>4</v>
      </c>
      <c r="C6" s="30"/>
      <c r="D6" s="30"/>
      <c r="E6" s="19"/>
      <c r="F6" s="44"/>
      <c r="G6" s="50">
        <v>68</v>
      </c>
    </row>
    <row r="7" spans="1:7" ht="19.5" customHeight="1">
      <c r="A7" s="9" t="s">
        <v>27</v>
      </c>
      <c r="B7" s="47" t="s">
        <v>17</v>
      </c>
      <c r="C7" s="29"/>
      <c r="D7" s="29"/>
      <c r="E7" s="20"/>
      <c r="F7" s="45"/>
      <c r="G7" s="49">
        <v>98</v>
      </c>
    </row>
    <row r="8" spans="1:7" ht="19.5" customHeight="1">
      <c r="A8" s="11" t="s">
        <v>28</v>
      </c>
      <c r="B8" s="48" t="s">
        <v>5</v>
      </c>
      <c r="C8" s="30"/>
      <c r="D8" s="30"/>
      <c r="E8" s="19"/>
      <c r="F8" s="44"/>
      <c r="G8" s="50">
        <v>154</v>
      </c>
    </row>
    <row r="9" spans="1:7" ht="19.5" customHeight="1">
      <c r="A9" s="9" t="s">
        <v>29</v>
      </c>
      <c r="B9" s="47" t="s">
        <v>23</v>
      </c>
      <c r="C9" s="29"/>
      <c r="D9" s="29"/>
      <c r="E9" s="20"/>
      <c r="F9" s="45"/>
      <c r="G9" s="49">
        <v>526</v>
      </c>
    </row>
    <row r="10" spans="1:7" ht="19.5" customHeight="1">
      <c r="A10" s="11" t="s">
        <v>30</v>
      </c>
      <c r="B10" s="48" t="s">
        <v>10</v>
      </c>
      <c r="C10" s="30"/>
      <c r="D10" s="30"/>
      <c r="E10" s="19"/>
      <c r="F10" s="44"/>
      <c r="G10" s="50">
        <v>526</v>
      </c>
    </row>
    <row r="11" spans="1:7" ht="19.5" customHeight="1">
      <c r="A11" s="9" t="s">
        <v>31</v>
      </c>
      <c r="B11" s="47" t="s">
        <v>11</v>
      </c>
      <c r="C11" s="29"/>
      <c r="D11" s="29"/>
      <c r="E11" s="20"/>
      <c r="F11" s="45"/>
      <c r="G11" s="49">
        <v>627</v>
      </c>
    </row>
    <row r="12" spans="1:7" ht="19.5" customHeight="1">
      <c r="A12" s="22" t="s">
        <v>32</v>
      </c>
      <c r="B12" s="27" t="s">
        <v>33</v>
      </c>
      <c r="C12" s="23"/>
      <c r="D12" s="23"/>
      <c r="E12" s="23"/>
      <c r="F12" s="51"/>
      <c r="G12" s="52">
        <v>785</v>
      </c>
    </row>
  </sheetData>
  <sheetProtection/>
  <mergeCells count="1">
    <mergeCell ref="B3:G3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"/>
  <sheetViews>
    <sheetView zoomScale="70" zoomScaleNormal="70" zoomScalePageLayoutView="0" workbookViewId="0" topLeftCell="A1">
      <selection activeCell="O19" sqref="O19"/>
    </sheetView>
  </sheetViews>
  <sheetFormatPr defaultColWidth="9.140625" defaultRowHeight="15"/>
  <cols>
    <col min="1" max="1" width="45.421875" style="0" bestFit="1" customWidth="1"/>
    <col min="2" max="2" width="19.421875" style="0" customWidth="1"/>
    <col min="3" max="8" width="10.7109375" style="0" customWidth="1"/>
    <col min="9" max="9" width="21.7109375" style="0" bestFit="1" customWidth="1"/>
    <col min="11" max="11" width="10.8515625" style="0" customWidth="1"/>
  </cols>
  <sheetData>
    <row r="1" spans="1:9" ht="21">
      <c r="A1" s="1" t="s">
        <v>0</v>
      </c>
      <c r="B1" s="2"/>
      <c r="C1" s="2"/>
      <c r="D1" s="2"/>
      <c r="E1" s="2"/>
      <c r="F1" s="2"/>
      <c r="G1" s="3"/>
      <c r="I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9" ht="19.5" customHeight="1">
      <c r="A3" s="55" t="s">
        <v>293</v>
      </c>
      <c r="B3" s="113" t="s">
        <v>294</v>
      </c>
      <c r="C3" s="113"/>
      <c r="D3" s="113"/>
      <c r="E3" s="113"/>
      <c r="F3" s="113"/>
      <c r="G3" s="113"/>
      <c r="H3" s="113"/>
      <c r="I3" s="113"/>
    </row>
    <row r="4" spans="1:9" ht="18.75">
      <c r="A4" s="56"/>
      <c r="B4" s="56"/>
      <c r="C4" s="56"/>
      <c r="D4" s="56"/>
      <c r="E4" s="56"/>
      <c r="F4" s="56"/>
      <c r="G4" s="56"/>
      <c r="H4" s="57"/>
      <c r="I4" s="57"/>
    </row>
    <row r="5" spans="1:9" ht="16.5" customHeight="1">
      <c r="A5" s="113" t="s">
        <v>295</v>
      </c>
      <c r="B5" s="113"/>
      <c r="C5" s="113"/>
      <c r="D5" s="113"/>
      <c r="E5" s="113"/>
      <c r="F5" s="113"/>
      <c r="G5" s="113"/>
      <c r="H5" s="113"/>
      <c r="I5" s="113"/>
    </row>
    <row r="6" spans="1:9" s="5" customFormat="1" ht="16.5" customHeight="1">
      <c r="A6" s="8" t="s">
        <v>22</v>
      </c>
      <c r="B6" s="40"/>
      <c r="C6" s="40"/>
      <c r="D6" s="40"/>
      <c r="E6" s="40"/>
      <c r="F6" s="39"/>
      <c r="G6" s="39"/>
      <c r="H6" s="39"/>
      <c r="I6" s="39" t="s">
        <v>2</v>
      </c>
    </row>
    <row r="7" spans="1:9" ht="16.5" customHeight="1">
      <c r="A7" s="11" t="s">
        <v>296</v>
      </c>
      <c r="B7" s="48" t="s">
        <v>4</v>
      </c>
      <c r="C7" s="30"/>
      <c r="D7" s="30"/>
      <c r="E7" s="19"/>
      <c r="F7" s="44"/>
      <c r="G7" s="50"/>
      <c r="H7" s="50"/>
      <c r="I7" s="50"/>
    </row>
    <row r="8" spans="1:9" ht="16.5" customHeight="1">
      <c r="A8" s="9" t="s">
        <v>297</v>
      </c>
      <c r="B8" s="47" t="s">
        <v>17</v>
      </c>
      <c r="C8" s="29"/>
      <c r="D8" s="29"/>
      <c r="E8" s="20"/>
      <c r="F8" s="45"/>
      <c r="G8" s="49"/>
      <c r="H8" s="49"/>
      <c r="I8" s="49">
        <v>245</v>
      </c>
    </row>
    <row r="9" spans="1:9" ht="16.5" customHeight="1">
      <c r="A9" s="11" t="s">
        <v>298</v>
      </c>
      <c r="B9" s="48" t="s">
        <v>5</v>
      </c>
      <c r="C9" s="30"/>
      <c r="D9" s="30"/>
      <c r="E9" s="19"/>
      <c r="F9" s="44"/>
      <c r="G9" s="50"/>
      <c r="H9" s="50"/>
      <c r="I9" s="50">
        <v>245</v>
      </c>
    </row>
    <row r="10" spans="1:9" ht="16.5" customHeight="1">
      <c r="A10" s="9" t="s">
        <v>299</v>
      </c>
      <c r="B10" s="47" t="s">
        <v>23</v>
      </c>
      <c r="C10" s="29"/>
      <c r="D10" s="29"/>
      <c r="E10" s="20"/>
      <c r="F10" s="45"/>
      <c r="G10" s="49"/>
      <c r="H10" s="49"/>
      <c r="I10" s="49">
        <v>245</v>
      </c>
    </row>
    <row r="11" spans="1:9" ht="16.5" customHeight="1">
      <c r="A11" s="11" t="s">
        <v>300</v>
      </c>
      <c r="B11" s="48" t="s">
        <v>10</v>
      </c>
      <c r="C11" s="30"/>
      <c r="D11" s="30"/>
      <c r="E11" s="19"/>
      <c r="F11" s="44"/>
      <c r="G11" s="50"/>
      <c r="H11" s="50"/>
      <c r="I11" s="50">
        <v>462</v>
      </c>
    </row>
    <row r="12" spans="1:9" ht="16.5" customHeight="1">
      <c r="A12" s="9" t="s">
        <v>301</v>
      </c>
      <c r="B12" s="47" t="s">
        <v>11</v>
      </c>
      <c r="C12" s="29"/>
      <c r="D12" s="29"/>
      <c r="E12" s="20"/>
      <c r="F12" s="45"/>
      <c r="G12" s="49"/>
      <c r="H12" s="49"/>
      <c r="I12" s="49">
        <v>616</v>
      </c>
    </row>
    <row r="13" spans="1:9" ht="16.5" customHeight="1">
      <c r="A13" s="11" t="s">
        <v>302</v>
      </c>
      <c r="B13" s="48" t="s">
        <v>33</v>
      </c>
      <c r="C13" s="30"/>
      <c r="D13" s="30"/>
      <c r="E13" s="19"/>
      <c r="F13" s="44"/>
      <c r="G13" s="50"/>
      <c r="H13" s="50"/>
      <c r="I13" s="50">
        <v>822</v>
      </c>
    </row>
    <row r="14" spans="1:9" ht="16.5" customHeight="1">
      <c r="A14" s="14" t="s">
        <v>303</v>
      </c>
      <c r="B14" s="28"/>
      <c r="C14" s="21"/>
      <c r="D14" s="21"/>
      <c r="E14" s="21"/>
      <c r="F14" s="46"/>
      <c r="G14" s="53"/>
      <c r="H14" s="53"/>
      <c r="I14" s="53">
        <v>1077</v>
      </c>
    </row>
    <row r="15" ht="18" customHeight="1"/>
    <row r="16" spans="1:9" ht="34.5" customHeight="1">
      <c r="A16" s="8" t="s">
        <v>22</v>
      </c>
      <c r="B16" s="40" t="s">
        <v>348</v>
      </c>
      <c r="C16" s="40" t="s">
        <v>304</v>
      </c>
      <c r="D16" s="40" t="s">
        <v>305</v>
      </c>
      <c r="E16" s="40" t="s">
        <v>306</v>
      </c>
      <c r="F16" s="39" t="s">
        <v>307</v>
      </c>
      <c r="G16" s="39" t="s">
        <v>308</v>
      </c>
      <c r="H16" s="39" t="s">
        <v>309</v>
      </c>
      <c r="I16" s="40" t="s">
        <v>310</v>
      </c>
    </row>
    <row r="17" spans="1:9" ht="16.5" customHeight="1">
      <c r="A17" s="11" t="s">
        <v>311</v>
      </c>
      <c r="B17" s="30" t="s">
        <v>4</v>
      </c>
      <c r="C17" s="30" t="s">
        <v>312</v>
      </c>
      <c r="D17" s="30" t="s">
        <v>313</v>
      </c>
      <c r="E17" s="19" t="s">
        <v>314</v>
      </c>
      <c r="F17" s="44" t="s">
        <v>315</v>
      </c>
      <c r="G17" s="44" t="s">
        <v>316</v>
      </c>
      <c r="H17" s="19" t="s">
        <v>317</v>
      </c>
      <c r="I17" s="30" t="s">
        <v>318</v>
      </c>
    </row>
    <row r="18" spans="1:9" ht="16.5" customHeight="1">
      <c r="A18" s="9" t="s">
        <v>319</v>
      </c>
      <c r="B18" s="29" t="s">
        <v>17</v>
      </c>
      <c r="C18" s="29" t="s">
        <v>312</v>
      </c>
      <c r="D18" s="29" t="s">
        <v>313</v>
      </c>
      <c r="E18" s="20" t="s">
        <v>314</v>
      </c>
      <c r="F18" s="45" t="s">
        <v>315</v>
      </c>
      <c r="G18" s="45" t="s">
        <v>316</v>
      </c>
      <c r="H18" s="20" t="s">
        <v>317</v>
      </c>
      <c r="I18" s="29" t="s">
        <v>318</v>
      </c>
    </row>
    <row r="19" spans="1:9" ht="16.5" customHeight="1">
      <c r="A19" s="11" t="s">
        <v>320</v>
      </c>
      <c r="B19" s="30" t="s">
        <v>5</v>
      </c>
      <c r="C19" s="30" t="s">
        <v>321</v>
      </c>
      <c r="D19" s="30" t="s">
        <v>322</v>
      </c>
      <c r="E19" s="19" t="s">
        <v>323</v>
      </c>
      <c r="F19" s="44" t="s">
        <v>324</v>
      </c>
      <c r="G19" s="44" t="s">
        <v>316</v>
      </c>
      <c r="H19" s="19" t="s">
        <v>325</v>
      </c>
      <c r="I19" s="30" t="s">
        <v>318</v>
      </c>
    </row>
    <row r="20" spans="1:9" ht="16.5" customHeight="1">
      <c r="A20" s="9" t="s">
        <v>326</v>
      </c>
      <c r="B20" s="29" t="s">
        <v>327</v>
      </c>
      <c r="C20" s="29" t="s">
        <v>328</v>
      </c>
      <c r="D20" s="29" t="s">
        <v>329</v>
      </c>
      <c r="E20" s="20" t="s">
        <v>323</v>
      </c>
      <c r="F20" s="45" t="s">
        <v>315</v>
      </c>
      <c r="G20" s="45" t="s">
        <v>330</v>
      </c>
      <c r="H20" s="20" t="s">
        <v>317</v>
      </c>
      <c r="I20" s="29" t="s">
        <v>318</v>
      </c>
    </row>
    <row r="21" spans="1:9" ht="16.5" customHeight="1">
      <c r="A21" s="11" t="s">
        <v>331</v>
      </c>
      <c r="B21" s="30" t="s">
        <v>23</v>
      </c>
      <c r="C21" s="30" t="s">
        <v>328</v>
      </c>
      <c r="D21" s="30" t="s">
        <v>329</v>
      </c>
      <c r="E21" s="19" t="s">
        <v>323</v>
      </c>
      <c r="F21" s="44" t="s">
        <v>315</v>
      </c>
      <c r="G21" s="44" t="s">
        <v>330</v>
      </c>
      <c r="H21" s="19" t="s">
        <v>317</v>
      </c>
      <c r="I21" s="30" t="s">
        <v>318</v>
      </c>
    </row>
    <row r="22" spans="1:9" ht="16.5" customHeight="1">
      <c r="A22" s="9" t="s">
        <v>332</v>
      </c>
      <c r="B22" s="29" t="s">
        <v>10</v>
      </c>
      <c r="C22" s="29" t="s">
        <v>333</v>
      </c>
      <c r="D22" s="29" t="s">
        <v>334</v>
      </c>
      <c r="E22" s="20" t="s">
        <v>323</v>
      </c>
      <c r="F22" s="45" t="s">
        <v>315</v>
      </c>
      <c r="G22" s="45" t="s">
        <v>330</v>
      </c>
      <c r="H22" s="20" t="s">
        <v>317</v>
      </c>
      <c r="I22" s="29" t="s">
        <v>335</v>
      </c>
    </row>
    <row r="23" spans="1:9" ht="16.5" customHeight="1">
      <c r="A23" s="11" t="s">
        <v>336</v>
      </c>
      <c r="B23" s="30" t="s">
        <v>11</v>
      </c>
      <c r="C23" s="30" t="s">
        <v>337</v>
      </c>
      <c r="D23" s="30" t="s">
        <v>338</v>
      </c>
      <c r="E23" s="19" t="s">
        <v>339</v>
      </c>
      <c r="F23" s="44" t="s">
        <v>315</v>
      </c>
      <c r="G23" s="44" t="s">
        <v>330</v>
      </c>
      <c r="H23" s="19" t="s">
        <v>317</v>
      </c>
      <c r="I23" s="30" t="s">
        <v>335</v>
      </c>
    </row>
    <row r="24" spans="1:9" ht="16.5" customHeight="1">
      <c r="A24" s="14" t="s">
        <v>340</v>
      </c>
      <c r="B24" s="21" t="s">
        <v>33</v>
      </c>
      <c r="C24" s="21" t="s">
        <v>341</v>
      </c>
      <c r="D24" s="21" t="s">
        <v>342</v>
      </c>
      <c r="E24" s="21" t="s">
        <v>339</v>
      </c>
      <c r="F24" s="46" t="s">
        <v>315</v>
      </c>
      <c r="G24" s="46" t="s">
        <v>330</v>
      </c>
      <c r="H24" s="21" t="s">
        <v>343</v>
      </c>
      <c r="I24" s="21" t="s">
        <v>335</v>
      </c>
    </row>
    <row r="25" ht="18" customHeight="1"/>
    <row r="26" spans="1:9" ht="18" customHeight="1">
      <c r="A26" s="113" t="s">
        <v>344</v>
      </c>
      <c r="B26" s="113"/>
      <c r="C26" s="113"/>
      <c r="D26" s="113"/>
      <c r="E26" s="113"/>
      <c r="F26" s="113"/>
      <c r="G26" s="113"/>
      <c r="H26" s="113"/>
      <c r="I26" s="113"/>
    </row>
    <row r="27" spans="1:9" s="5" customFormat="1" ht="18" customHeight="1">
      <c r="A27" s="39" t="s">
        <v>15</v>
      </c>
      <c r="B27" s="40" t="s">
        <v>6</v>
      </c>
      <c r="C27" s="40"/>
      <c r="D27" s="40"/>
      <c r="E27" s="40"/>
      <c r="F27" s="39"/>
      <c r="G27" s="39"/>
      <c r="H27" s="39"/>
      <c r="I27" s="39" t="s">
        <v>2</v>
      </c>
    </row>
    <row r="28" spans="1:9" ht="18" customHeight="1">
      <c r="A28" s="11" t="s">
        <v>222</v>
      </c>
      <c r="B28" s="48" t="s">
        <v>345</v>
      </c>
      <c r="C28" s="30"/>
      <c r="D28" s="30"/>
      <c r="E28" s="19"/>
      <c r="F28" s="44"/>
      <c r="G28" s="50"/>
      <c r="H28" s="50"/>
      <c r="I28" s="50">
        <v>390</v>
      </c>
    </row>
    <row r="29" spans="1:9" ht="18" customHeight="1">
      <c r="A29" s="14" t="s">
        <v>346</v>
      </c>
      <c r="B29" s="28" t="s">
        <v>347</v>
      </c>
      <c r="C29" s="21"/>
      <c r="D29" s="21"/>
      <c r="E29" s="21"/>
      <c r="F29" s="46"/>
      <c r="G29" s="53"/>
      <c r="H29" s="53"/>
      <c r="I29" s="53">
        <v>525</v>
      </c>
    </row>
  </sheetData>
  <sheetProtection/>
  <mergeCells count="3">
    <mergeCell ref="B3:I3"/>
    <mergeCell ref="A5:I5"/>
    <mergeCell ref="A26:I26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zoomScalePageLayoutView="0" workbookViewId="0" topLeftCell="A1">
      <selection activeCell="H26" sqref="H26"/>
    </sheetView>
  </sheetViews>
  <sheetFormatPr defaultColWidth="9.140625" defaultRowHeight="15"/>
  <cols>
    <col min="1" max="1" width="22.00390625" style="0" bestFit="1" customWidth="1"/>
    <col min="2" max="3" width="19.00390625" style="0" customWidth="1"/>
    <col min="4" max="4" width="9.7109375" style="0" bestFit="1" customWidth="1"/>
    <col min="5" max="5" width="17.421875" style="0" customWidth="1"/>
    <col min="6" max="6" width="16.421875" style="0" customWidth="1"/>
    <col min="7" max="7" width="10.140625" style="0" bestFit="1" customWidth="1"/>
    <col min="8" max="8" width="19.00390625" style="0" customWidth="1"/>
    <col min="10" max="10" width="10.8515625" style="0" customWidth="1"/>
  </cols>
  <sheetData>
    <row r="1" spans="1:8" ht="21">
      <c r="A1" s="1" t="s">
        <v>0</v>
      </c>
      <c r="B1" s="2"/>
      <c r="C1" s="2"/>
      <c r="D1" s="2"/>
      <c r="E1" s="2"/>
      <c r="F1" s="2"/>
      <c r="G1" s="2"/>
      <c r="H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8" ht="19.5" customHeight="1">
      <c r="A3" s="55" t="s">
        <v>349</v>
      </c>
      <c r="B3" s="113" t="s">
        <v>350</v>
      </c>
      <c r="C3" s="113"/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1</v>
      </c>
      <c r="B5" s="40" t="s">
        <v>79</v>
      </c>
      <c r="C5" s="40" t="s">
        <v>380</v>
      </c>
      <c r="D5" s="40"/>
      <c r="E5" s="40" t="s">
        <v>382</v>
      </c>
      <c r="F5" s="40" t="s">
        <v>383</v>
      </c>
      <c r="G5" s="40"/>
      <c r="H5" s="39" t="s">
        <v>381</v>
      </c>
    </row>
    <row r="6" spans="1:8" ht="19.5" customHeight="1">
      <c r="A6" s="11" t="s">
        <v>351</v>
      </c>
      <c r="B6" s="30" t="s">
        <v>352</v>
      </c>
      <c r="C6" s="30" t="s">
        <v>353</v>
      </c>
      <c r="D6" s="30"/>
      <c r="E6" s="30" t="s">
        <v>354</v>
      </c>
      <c r="F6" s="19" t="s">
        <v>355</v>
      </c>
      <c r="G6" s="19"/>
      <c r="H6" s="50">
        <v>15.9</v>
      </c>
    </row>
    <row r="7" spans="1:8" ht="19.5" customHeight="1">
      <c r="A7" s="9" t="s">
        <v>356</v>
      </c>
      <c r="B7" s="29" t="s">
        <v>4</v>
      </c>
      <c r="C7" s="29" t="s">
        <v>353</v>
      </c>
      <c r="D7" s="29"/>
      <c r="E7" s="29" t="s">
        <v>354</v>
      </c>
      <c r="F7" s="20" t="s">
        <v>357</v>
      </c>
      <c r="G7" s="20"/>
      <c r="H7" s="49">
        <v>15.9</v>
      </c>
    </row>
    <row r="8" spans="1:8" ht="19.5" customHeight="1">
      <c r="A8" s="11" t="s">
        <v>358</v>
      </c>
      <c r="B8" s="30" t="s">
        <v>359</v>
      </c>
      <c r="C8" s="30" t="s">
        <v>353</v>
      </c>
      <c r="D8" s="30"/>
      <c r="E8" s="30" t="s">
        <v>354</v>
      </c>
      <c r="F8" s="19" t="s">
        <v>357</v>
      </c>
      <c r="G8" s="19"/>
      <c r="H8" s="50">
        <v>18.55</v>
      </c>
    </row>
    <row r="9" spans="1:8" ht="19.5" customHeight="1">
      <c r="A9" s="9" t="s">
        <v>360</v>
      </c>
      <c r="B9" s="29" t="s">
        <v>17</v>
      </c>
      <c r="C9" s="29" t="s">
        <v>353</v>
      </c>
      <c r="D9" s="29"/>
      <c r="E9" s="29" t="s">
        <v>354</v>
      </c>
      <c r="F9" s="20" t="s">
        <v>361</v>
      </c>
      <c r="G9" s="20"/>
      <c r="H9" s="49">
        <v>19</v>
      </c>
    </row>
    <row r="10" spans="1:8" ht="19.5" customHeight="1">
      <c r="A10" s="11" t="s">
        <v>362</v>
      </c>
      <c r="B10" s="30" t="s">
        <v>363</v>
      </c>
      <c r="C10" s="30" t="s">
        <v>353</v>
      </c>
      <c r="D10" s="30"/>
      <c r="E10" s="30" t="s">
        <v>354</v>
      </c>
      <c r="F10" s="19" t="s">
        <v>364</v>
      </c>
      <c r="G10" s="19"/>
      <c r="H10" s="50">
        <v>28.85</v>
      </c>
    </row>
    <row r="11" spans="1:8" ht="19.5" customHeight="1">
      <c r="A11" s="9" t="s">
        <v>365</v>
      </c>
      <c r="B11" s="29" t="s">
        <v>5</v>
      </c>
      <c r="C11" s="29" t="s">
        <v>353</v>
      </c>
      <c r="D11" s="29"/>
      <c r="E11" s="29" t="s">
        <v>354</v>
      </c>
      <c r="F11" s="20" t="s">
        <v>364</v>
      </c>
      <c r="G11" s="20"/>
      <c r="H11" s="49">
        <v>22.45</v>
      </c>
    </row>
    <row r="12" spans="1:8" ht="19.5" customHeight="1">
      <c r="A12" s="11" t="s">
        <v>366</v>
      </c>
      <c r="B12" s="30" t="s">
        <v>367</v>
      </c>
      <c r="C12" s="30" t="s">
        <v>353</v>
      </c>
      <c r="D12" s="30"/>
      <c r="E12" s="30" t="s">
        <v>368</v>
      </c>
      <c r="F12" s="19" t="s">
        <v>369</v>
      </c>
      <c r="G12" s="19"/>
      <c r="H12" s="50">
        <v>40.9</v>
      </c>
    </row>
    <row r="13" spans="1:8" ht="19.5" customHeight="1">
      <c r="A13" s="9" t="s">
        <v>370</v>
      </c>
      <c r="B13" s="29" t="s">
        <v>371</v>
      </c>
      <c r="C13" s="29" t="s">
        <v>353</v>
      </c>
      <c r="D13" s="29"/>
      <c r="E13" s="29" t="s">
        <v>368</v>
      </c>
      <c r="F13" s="20" t="s">
        <v>369</v>
      </c>
      <c r="G13" s="20"/>
      <c r="H13" s="49">
        <v>34.25</v>
      </c>
    </row>
    <row r="14" spans="1:8" ht="19.5" customHeight="1">
      <c r="A14" s="11" t="s">
        <v>372</v>
      </c>
      <c r="B14" s="30" t="s">
        <v>327</v>
      </c>
      <c r="C14" s="30" t="s">
        <v>8</v>
      </c>
      <c r="D14" s="30"/>
      <c r="E14" s="30">
        <v>20</v>
      </c>
      <c r="F14" s="19">
        <v>960</v>
      </c>
      <c r="G14" s="19"/>
      <c r="H14" s="50">
        <v>54.6</v>
      </c>
    </row>
    <row r="15" spans="1:8" ht="19.5" customHeight="1">
      <c r="A15" s="9" t="s">
        <v>373</v>
      </c>
      <c r="B15" s="29" t="s">
        <v>23</v>
      </c>
      <c r="C15" s="29" t="s">
        <v>8</v>
      </c>
      <c r="D15" s="29"/>
      <c r="E15" s="29">
        <v>25</v>
      </c>
      <c r="F15" s="20">
        <v>875</v>
      </c>
      <c r="G15" s="20"/>
      <c r="H15" s="49">
        <v>56.9</v>
      </c>
    </row>
    <row r="16" spans="1:8" ht="19.5" customHeight="1">
      <c r="A16" s="11" t="s">
        <v>374</v>
      </c>
      <c r="B16" s="30" t="s">
        <v>10</v>
      </c>
      <c r="C16" s="30" t="s">
        <v>9</v>
      </c>
      <c r="D16" s="30"/>
      <c r="E16" s="30">
        <v>15</v>
      </c>
      <c r="F16" s="19">
        <v>360</v>
      </c>
      <c r="G16" s="19"/>
      <c r="H16" s="50">
        <v>107.4</v>
      </c>
    </row>
    <row r="17" spans="1:8" ht="19.5" customHeight="1">
      <c r="A17" s="9" t="s">
        <v>375</v>
      </c>
      <c r="B17" s="29" t="s">
        <v>11</v>
      </c>
      <c r="C17" s="29" t="s">
        <v>9</v>
      </c>
      <c r="D17" s="29"/>
      <c r="E17" s="29">
        <v>12</v>
      </c>
      <c r="F17" s="20">
        <v>288</v>
      </c>
      <c r="G17" s="20"/>
      <c r="H17" s="49">
        <v>141.8</v>
      </c>
    </row>
    <row r="18" spans="1:8" ht="19.5" customHeight="1">
      <c r="A18" s="11" t="s">
        <v>376</v>
      </c>
      <c r="B18" s="30" t="s">
        <v>33</v>
      </c>
      <c r="C18" s="30" t="s">
        <v>377</v>
      </c>
      <c r="D18" s="30"/>
      <c r="E18" s="30">
        <v>8</v>
      </c>
      <c r="F18" s="19">
        <v>96</v>
      </c>
      <c r="G18" s="19"/>
      <c r="H18" s="50">
        <v>154.5</v>
      </c>
    </row>
    <row r="19" spans="1:8" ht="19.5" customHeight="1">
      <c r="A19" s="14" t="s">
        <v>378</v>
      </c>
      <c r="B19" s="21" t="s">
        <v>379</v>
      </c>
      <c r="C19" s="21" t="s">
        <v>377</v>
      </c>
      <c r="D19" s="21"/>
      <c r="E19" s="21">
        <v>4</v>
      </c>
      <c r="F19" s="21">
        <v>48</v>
      </c>
      <c r="G19" s="21"/>
      <c r="H19" s="53">
        <v>216.15</v>
      </c>
    </row>
    <row r="22" spans="1:8" ht="18.75" customHeight="1">
      <c r="A22" s="113" t="s">
        <v>413</v>
      </c>
      <c r="B22" s="113"/>
      <c r="C22" s="113"/>
      <c r="D22" s="113"/>
      <c r="E22" s="113"/>
      <c r="F22" s="113"/>
      <c r="G22" s="113"/>
      <c r="H22" s="113"/>
    </row>
    <row r="23" spans="1:8" s="5" customFormat="1" ht="36" customHeight="1">
      <c r="A23" s="8" t="s">
        <v>414</v>
      </c>
      <c r="B23" s="40" t="s">
        <v>415</v>
      </c>
      <c r="C23" s="40" t="s">
        <v>416</v>
      </c>
      <c r="D23" s="40" t="s">
        <v>417</v>
      </c>
      <c r="E23" s="40" t="s">
        <v>418</v>
      </c>
      <c r="F23" s="40" t="s">
        <v>419</v>
      </c>
      <c r="G23" s="40" t="s">
        <v>420</v>
      </c>
      <c r="H23" s="39" t="s">
        <v>421</v>
      </c>
    </row>
    <row r="24" spans="1:8" ht="19.5" customHeight="1">
      <c r="A24" s="22" t="s">
        <v>349</v>
      </c>
      <c r="B24" s="23" t="s">
        <v>422</v>
      </c>
      <c r="C24" s="23" t="s">
        <v>20</v>
      </c>
      <c r="D24" s="23" t="s">
        <v>422</v>
      </c>
      <c r="E24" s="23" t="s">
        <v>20</v>
      </c>
      <c r="F24" s="23" t="s">
        <v>423</v>
      </c>
      <c r="G24" s="23" t="s">
        <v>307</v>
      </c>
      <c r="H24" s="58" t="s">
        <v>422</v>
      </c>
    </row>
  </sheetData>
  <sheetProtection/>
  <mergeCells count="2">
    <mergeCell ref="B3:H3"/>
    <mergeCell ref="A22:H22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zoomScale="70" zoomScaleNormal="70" zoomScalePageLayoutView="0" workbookViewId="0" topLeftCell="A1">
      <selection activeCell="H23" sqref="H23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bestFit="1" customWidth="1"/>
    <col min="5" max="6" width="19.00390625" style="0" customWidth="1"/>
    <col min="7" max="7" width="10.140625" style="0" bestFit="1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55" t="s">
        <v>424</v>
      </c>
      <c r="B3" s="113" t="s">
        <v>384</v>
      </c>
      <c r="C3" s="113"/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1</v>
      </c>
      <c r="B5" s="40" t="s">
        <v>79</v>
      </c>
      <c r="C5" s="40" t="s">
        <v>380</v>
      </c>
      <c r="D5" s="40"/>
      <c r="E5" s="40" t="s">
        <v>382</v>
      </c>
      <c r="F5" s="40" t="s">
        <v>383</v>
      </c>
      <c r="G5" s="40"/>
      <c r="H5" s="39" t="s">
        <v>381</v>
      </c>
    </row>
    <row r="6" spans="1:8" ht="19.5" customHeight="1">
      <c r="A6" s="9" t="s">
        <v>385</v>
      </c>
      <c r="B6" s="29" t="s">
        <v>352</v>
      </c>
      <c r="C6" s="29" t="s">
        <v>8</v>
      </c>
      <c r="D6" s="29"/>
      <c r="E6" s="29" t="s">
        <v>386</v>
      </c>
      <c r="F6" s="20" t="s">
        <v>387</v>
      </c>
      <c r="G6" s="20"/>
      <c r="H6" s="49">
        <v>17.15</v>
      </c>
    </row>
    <row r="7" spans="1:8" ht="19.5" customHeight="1">
      <c r="A7" s="11" t="s">
        <v>388</v>
      </c>
      <c r="B7" s="30" t="s">
        <v>4</v>
      </c>
      <c r="C7" s="30" t="s">
        <v>8</v>
      </c>
      <c r="D7" s="30"/>
      <c r="E7" s="30" t="s">
        <v>389</v>
      </c>
      <c r="F7" s="19" t="s">
        <v>390</v>
      </c>
      <c r="G7" s="19"/>
      <c r="H7" s="50">
        <v>18.3</v>
      </c>
    </row>
    <row r="8" spans="1:8" ht="19.5" customHeight="1">
      <c r="A8" s="9" t="s">
        <v>391</v>
      </c>
      <c r="B8" s="29" t="s">
        <v>17</v>
      </c>
      <c r="C8" s="29" t="s">
        <v>8</v>
      </c>
      <c r="D8" s="29"/>
      <c r="E8" s="29" t="s">
        <v>392</v>
      </c>
      <c r="F8" s="20" t="s">
        <v>393</v>
      </c>
      <c r="G8" s="20"/>
      <c r="H8" s="49">
        <v>21.1</v>
      </c>
    </row>
    <row r="9" spans="1:8" ht="19.5" customHeight="1">
      <c r="A9" s="11" t="s">
        <v>394</v>
      </c>
      <c r="B9" s="30" t="s">
        <v>363</v>
      </c>
      <c r="C9" s="30" t="s">
        <v>8</v>
      </c>
      <c r="D9" s="30"/>
      <c r="E9" s="30" t="s">
        <v>392</v>
      </c>
      <c r="F9" s="19" t="s">
        <v>393</v>
      </c>
      <c r="G9" s="19"/>
      <c r="H9" s="50">
        <v>28.1</v>
      </c>
    </row>
    <row r="10" spans="1:8" ht="19.5" customHeight="1">
      <c r="A10" s="9" t="s">
        <v>395</v>
      </c>
      <c r="B10" s="29" t="s">
        <v>5</v>
      </c>
      <c r="C10" s="29" t="s">
        <v>8</v>
      </c>
      <c r="D10" s="29"/>
      <c r="E10" s="29" t="s">
        <v>392</v>
      </c>
      <c r="F10" s="20" t="s">
        <v>396</v>
      </c>
      <c r="G10" s="20"/>
      <c r="H10" s="49">
        <v>24.6</v>
      </c>
    </row>
    <row r="11" spans="1:8" ht="19.5" customHeight="1">
      <c r="A11" s="11" t="s">
        <v>397</v>
      </c>
      <c r="B11" s="30" t="s">
        <v>367</v>
      </c>
      <c r="C11" s="30" t="s">
        <v>8</v>
      </c>
      <c r="D11" s="30"/>
      <c r="E11" s="30" t="s">
        <v>392</v>
      </c>
      <c r="F11" s="19" t="s">
        <v>396</v>
      </c>
      <c r="G11" s="19"/>
      <c r="H11" s="50">
        <v>38.9</v>
      </c>
    </row>
    <row r="12" spans="1:8" ht="19.5" customHeight="1">
      <c r="A12" s="9" t="s">
        <v>398</v>
      </c>
      <c r="B12" s="29" t="s">
        <v>371</v>
      </c>
      <c r="C12" s="29" t="s">
        <v>8</v>
      </c>
      <c r="D12" s="29"/>
      <c r="E12" s="29" t="s">
        <v>392</v>
      </c>
      <c r="F12" s="20" t="s">
        <v>396</v>
      </c>
      <c r="G12" s="20"/>
      <c r="H12" s="49">
        <v>33.3</v>
      </c>
    </row>
    <row r="13" spans="1:8" ht="19.5" customHeight="1">
      <c r="A13" s="11" t="s">
        <v>399</v>
      </c>
      <c r="B13" s="30" t="s">
        <v>327</v>
      </c>
      <c r="C13" s="30" t="s">
        <v>9</v>
      </c>
      <c r="D13" s="30"/>
      <c r="E13" s="30" t="s">
        <v>400</v>
      </c>
      <c r="F13" s="19" t="s">
        <v>401</v>
      </c>
      <c r="G13" s="19"/>
      <c r="H13" s="50">
        <v>50.5</v>
      </c>
    </row>
    <row r="14" spans="1:8" ht="19.5" customHeight="1">
      <c r="A14" s="9" t="s">
        <v>402</v>
      </c>
      <c r="B14" s="29" t="s">
        <v>23</v>
      </c>
      <c r="C14" s="29" t="s">
        <v>9</v>
      </c>
      <c r="D14" s="29"/>
      <c r="E14" s="29" t="s">
        <v>400</v>
      </c>
      <c r="F14" s="20" t="s">
        <v>401</v>
      </c>
      <c r="G14" s="20"/>
      <c r="H14" s="49">
        <v>59.9</v>
      </c>
    </row>
    <row r="15" spans="1:8" ht="19.5" customHeight="1">
      <c r="A15" s="11" t="s">
        <v>403</v>
      </c>
      <c r="B15" s="30" t="s">
        <v>10</v>
      </c>
      <c r="C15" s="30" t="s">
        <v>9</v>
      </c>
      <c r="D15" s="30"/>
      <c r="E15" s="30" t="s">
        <v>404</v>
      </c>
      <c r="F15" s="19" t="s">
        <v>405</v>
      </c>
      <c r="G15" s="19"/>
      <c r="H15" s="50">
        <v>118.4</v>
      </c>
    </row>
    <row r="16" spans="1:8" ht="19.5" customHeight="1">
      <c r="A16" s="9" t="s">
        <v>406</v>
      </c>
      <c r="B16" s="29" t="s">
        <v>11</v>
      </c>
      <c r="C16" s="29" t="s">
        <v>9</v>
      </c>
      <c r="D16" s="29"/>
      <c r="E16" s="29" t="s">
        <v>407</v>
      </c>
      <c r="F16" s="20" t="s">
        <v>408</v>
      </c>
      <c r="G16" s="20"/>
      <c r="H16" s="49">
        <v>152.25</v>
      </c>
    </row>
    <row r="17" spans="1:8" ht="19.5" customHeight="1">
      <c r="A17" s="11" t="s">
        <v>409</v>
      </c>
      <c r="B17" s="30" t="s">
        <v>33</v>
      </c>
      <c r="C17" s="30" t="s">
        <v>377</v>
      </c>
      <c r="D17" s="30"/>
      <c r="E17" s="30" t="s">
        <v>410</v>
      </c>
      <c r="F17" s="19" t="s">
        <v>386</v>
      </c>
      <c r="G17" s="19"/>
      <c r="H17" s="50">
        <v>194.4</v>
      </c>
    </row>
    <row r="18" spans="1:8" ht="19.5" customHeight="1">
      <c r="A18" s="14" t="s">
        <v>411</v>
      </c>
      <c r="B18" s="21" t="s">
        <v>379</v>
      </c>
      <c r="C18" s="21" t="s">
        <v>377</v>
      </c>
      <c r="D18" s="21"/>
      <c r="E18" s="21" t="s">
        <v>76</v>
      </c>
      <c r="F18" s="21" t="s">
        <v>412</v>
      </c>
      <c r="G18" s="21"/>
      <c r="H18" s="53">
        <v>248.3</v>
      </c>
    </row>
    <row r="21" spans="1:8" ht="18.75" customHeight="1">
      <c r="A21" s="113" t="s">
        <v>413</v>
      </c>
      <c r="B21" s="113"/>
      <c r="C21" s="113"/>
      <c r="D21" s="113"/>
      <c r="E21" s="113"/>
      <c r="F21" s="113"/>
      <c r="G21" s="113"/>
      <c r="H21" s="113"/>
    </row>
    <row r="22" spans="1:8" s="5" customFormat="1" ht="36" customHeight="1">
      <c r="A22" s="8" t="s">
        <v>414</v>
      </c>
      <c r="B22" s="40" t="s">
        <v>415</v>
      </c>
      <c r="C22" s="40" t="s">
        <v>416</v>
      </c>
      <c r="D22" s="40" t="s">
        <v>417</v>
      </c>
      <c r="E22" s="40" t="s">
        <v>418</v>
      </c>
      <c r="F22" s="40" t="s">
        <v>419</v>
      </c>
      <c r="G22" s="40" t="s">
        <v>420</v>
      </c>
      <c r="H22" s="39" t="s">
        <v>421</v>
      </c>
    </row>
    <row r="23" spans="1:8" ht="19.5" customHeight="1">
      <c r="A23" s="22" t="s">
        <v>424</v>
      </c>
      <c r="B23" s="23" t="s">
        <v>20</v>
      </c>
      <c r="C23" s="23" t="s">
        <v>425</v>
      </c>
      <c r="D23" s="23" t="s">
        <v>426</v>
      </c>
      <c r="E23" s="23" t="s">
        <v>427</v>
      </c>
      <c r="F23" s="23" t="s">
        <v>428</v>
      </c>
      <c r="G23" s="23" t="s">
        <v>429</v>
      </c>
      <c r="H23" s="58" t="s">
        <v>430</v>
      </c>
    </row>
  </sheetData>
  <sheetProtection/>
  <mergeCells count="2">
    <mergeCell ref="B3:H3"/>
    <mergeCell ref="A21:H21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D18" sqref="D18"/>
    </sheetView>
  </sheetViews>
  <sheetFormatPr defaultColWidth="9.140625" defaultRowHeight="15"/>
  <cols>
    <col min="1" max="1" width="19.8515625" style="0" customWidth="1"/>
    <col min="2" max="7" width="16.7109375" style="0" customWidth="1"/>
    <col min="11" max="11" width="10.851562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7" ht="34.5" customHeight="1">
      <c r="A3" s="55" t="s">
        <v>37</v>
      </c>
      <c r="B3" s="113"/>
      <c r="C3" s="113"/>
      <c r="D3" s="113"/>
      <c r="E3" s="113"/>
      <c r="F3" s="113"/>
      <c r="G3" s="113"/>
    </row>
    <row r="4" spans="1:7" ht="15">
      <c r="A4" s="4"/>
      <c r="B4" s="4"/>
      <c r="C4" s="4"/>
      <c r="D4" s="4"/>
      <c r="E4" s="4"/>
      <c r="F4" s="4"/>
      <c r="G4" s="4"/>
    </row>
    <row r="5" spans="1:7" s="5" customFormat="1" ht="34.5" customHeight="1">
      <c r="A5" s="8" t="s">
        <v>1</v>
      </c>
      <c r="B5" s="17" t="s">
        <v>6</v>
      </c>
      <c r="C5" s="17"/>
      <c r="D5" s="17"/>
      <c r="E5" s="17"/>
      <c r="F5" s="17"/>
      <c r="G5" s="16" t="s">
        <v>2</v>
      </c>
    </row>
    <row r="6" spans="1:7" s="5" customFormat="1" ht="19.5" customHeight="1">
      <c r="A6" s="11" t="s">
        <v>39</v>
      </c>
      <c r="B6" s="26" t="s">
        <v>42</v>
      </c>
      <c r="C6" s="19"/>
      <c r="D6" s="19"/>
      <c r="E6" s="19"/>
      <c r="F6" s="19"/>
      <c r="G6" s="12">
        <v>110</v>
      </c>
    </row>
    <row r="7" spans="1:7" s="5" customFormat="1" ht="19.5" customHeight="1">
      <c r="A7" s="9" t="s">
        <v>40</v>
      </c>
      <c r="B7" s="25" t="s">
        <v>43</v>
      </c>
      <c r="C7" s="20"/>
      <c r="D7" s="20"/>
      <c r="E7" s="20"/>
      <c r="F7" s="20"/>
      <c r="G7" s="10">
        <v>140</v>
      </c>
    </row>
    <row r="8" spans="1:7" s="5" customFormat="1" ht="19.5" customHeight="1">
      <c r="A8" s="22" t="s">
        <v>41</v>
      </c>
      <c r="B8" s="27" t="s">
        <v>44</v>
      </c>
      <c r="C8" s="23"/>
      <c r="D8" s="23"/>
      <c r="E8" s="23"/>
      <c r="F8" s="23"/>
      <c r="G8" s="24">
        <v>120</v>
      </c>
    </row>
    <row r="9" spans="1:11" ht="19.5" customHeight="1">
      <c r="A9" s="13"/>
      <c r="B9" s="13"/>
      <c r="C9" s="13"/>
      <c r="D9" s="13"/>
      <c r="E9" s="13"/>
      <c r="F9" s="13"/>
      <c r="G9" s="13"/>
      <c r="K9" s="6"/>
    </row>
    <row r="10" ht="19.5" customHeight="1">
      <c r="A10" s="15"/>
    </row>
    <row r="11" ht="19.5" customHeight="1">
      <c r="A11" s="15"/>
    </row>
    <row r="12" ht="19.5" customHeight="1">
      <c r="A12" s="15"/>
    </row>
    <row r="13" ht="19.5" customHeight="1">
      <c r="A13" s="18"/>
    </row>
    <row r="14" ht="19.5" customHeight="1"/>
  </sheetData>
  <sheetProtection/>
  <mergeCells count="1">
    <mergeCell ref="B3:G3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zoomScalePageLayoutView="0" workbookViewId="0" topLeftCell="A1">
      <selection activeCell="C13" sqref="C13"/>
    </sheetView>
  </sheetViews>
  <sheetFormatPr defaultColWidth="9.140625" defaultRowHeight="15"/>
  <cols>
    <col min="1" max="1" width="13.8515625" style="0" customWidth="1"/>
    <col min="2" max="2" width="34.00390625" style="0" customWidth="1"/>
    <col min="3" max="3" width="11.140625" style="0" customWidth="1"/>
    <col min="4" max="5" width="11.00390625" style="0" bestFit="1" customWidth="1"/>
    <col min="6" max="6" width="10.57421875" style="0" bestFit="1" customWidth="1"/>
    <col min="7" max="7" width="9.28125" style="0" bestFit="1" customWidth="1"/>
    <col min="8" max="8" width="10.7109375" style="0" bestFit="1" customWidth="1"/>
    <col min="9" max="9" width="10.28125" style="0" bestFit="1" customWidth="1"/>
    <col min="10" max="10" width="11.8515625" style="0" customWidth="1"/>
  </cols>
  <sheetData>
    <row r="1" spans="1:10" ht="21">
      <c r="A1" s="1" t="s">
        <v>0</v>
      </c>
      <c r="B1" s="2"/>
      <c r="C1" s="2"/>
      <c r="D1" s="2"/>
      <c r="E1" s="2"/>
      <c r="F1" s="2"/>
      <c r="G1" s="2"/>
      <c r="H1" s="3"/>
      <c r="J1" s="3" t="s">
        <v>38</v>
      </c>
    </row>
    <row r="2" spans="1:7" ht="15">
      <c r="A2" s="4"/>
      <c r="B2" s="4"/>
      <c r="C2" s="4"/>
      <c r="D2" s="4"/>
      <c r="E2" s="4"/>
      <c r="F2" s="4"/>
      <c r="G2" s="4"/>
    </row>
    <row r="3" spans="1:10" ht="19.5" customHeight="1">
      <c r="A3" s="55" t="s">
        <v>431</v>
      </c>
      <c r="B3" s="113" t="s">
        <v>432</v>
      </c>
      <c r="C3" s="113"/>
      <c r="D3" s="113"/>
      <c r="E3" s="113"/>
      <c r="F3" s="113"/>
      <c r="G3" s="113"/>
      <c r="H3" s="113"/>
      <c r="I3" s="113"/>
      <c r="J3" s="113"/>
    </row>
    <row r="4" spans="1:10" ht="18.75">
      <c r="A4" s="56"/>
      <c r="B4" s="56"/>
      <c r="C4" s="56"/>
      <c r="D4" s="56"/>
      <c r="E4" s="56"/>
      <c r="F4" s="56"/>
      <c r="G4" s="56"/>
      <c r="H4" s="56"/>
      <c r="I4" s="56"/>
      <c r="J4" s="57"/>
    </row>
    <row r="5" spans="1:10" ht="15">
      <c r="A5" s="74"/>
      <c r="B5" s="75"/>
      <c r="C5" s="117" t="s">
        <v>583</v>
      </c>
      <c r="D5" s="118"/>
      <c r="E5" s="117" t="s">
        <v>305</v>
      </c>
      <c r="F5" s="118"/>
      <c r="G5" s="76" t="s">
        <v>307</v>
      </c>
      <c r="H5" s="75"/>
      <c r="I5" s="75"/>
      <c r="J5" s="77"/>
    </row>
    <row r="6" spans="1:10" s="5" customFormat="1" ht="36" customHeight="1">
      <c r="A6" s="74" t="s">
        <v>587</v>
      </c>
      <c r="B6" s="75" t="s">
        <v>79</v>
      </c>
      <c r="C6" s="78" t="s">
        <v>581</v>
      </c>
      <c r="D6" s="79" t="s">
        <v>582</v>
      </c>
      <c r="E6" s="78" t="s">
        <v>581</v>
      </c>
      <c r="F6" s="79" t="s">
        <v>582</v>
      </c>
      <c r="G6" s="76" t="s">
        <v>584</v>
      </c>
      <c r="H6" s="75" t="s">
        <v>382</v>
      </c>
      <c r="I6" s="75" t="s">
        <v>383</v>
      </c>
      <c r="J6" s="77" t="s">
        <v>381</v>
      </c>
    </row>
    <row r="7" spans="1:10" ht="24.75" customHeight="1">
      <c r="A7" s="62" t="s">
        <v>433</v>
      </c>
      <c r="B7" s="80" t="s">
        <v>585</v>
      </c>
      <c r="C7" s="83" t="s">
        <v>434</v>
      </c>
      <c r="D7" s="84" t="s">
        <v>435</v>
      </c>
      <c r="E7" s="83" t="s">
        <v>434</v>
      </c>
      <c r="F7" s="84" t="s">
        <v>435</v>
      </c>
      <c r="G7" s="85" t="s">
        <v>436</v>
      </c>
      <c r="H7" s="86" t="s">
        <v>354</v>
      </c>
      <c r="I7" s="86" t="s">
        <v>525</v>
      </c>
      <c r="J7" s="64">
        <v>8.75</v>
      </c>
    </row>
    <row r="8" spans="1:10" ht="24.75" customHeight="1">
      <c r="A8" s="65" t="s">
        <v>437</v>
      </c>
      <c r="B8" s="81" t="s">
        <v>586</v>
      </c>
      <c r="C8" s="87" t="s">
        <v>438</v>
      </c>
      <c r="D8" s="88" t="s">
        <v>439</v>
      </c>
      <c r="E8" s="87" t="s">
        <v>440</v>
      </c>
      <c r="F8" s="88" t="s">
        <v>435</v>
      </c>
      <c r="G8" s="89" t="s">
        <v>436</v>
      </c>
      <c r="H8" s="90" t="s">
        <v>354</v>
      </c>
      <c r="I8" s="90" t="s">
        <v>525</v>
      </c>
      <c r="J8" s="67">
        <v>9.75</v>
      </c>
    </row>
    <row r="9" spans="1:10" ht="16.5" customHeight="1">
      <c r="A9" s="62" t="s">
        <v>441</v>
      </c>
      <c r="B9" s="80" t="s">
        <v>442</v>
      </c>
      <c r="C9" s="83" t="s">
        <v>438</v>
      </c>
      <c r="D9" s="84" t="s">
        <v>443</v>
      </c>
      <c r="E9" s="83" t="s">
        <v>438</v>
      </c>
      <c r="F9" s="84" t="s">
        <v>443</v>
      </c>
      <c r="G9" s="85" t="s">
        <v>436</v>
      </c>
      <c r="H9" s="86" t="s">
        <v>354</v>
      </c>
      <c r="I9" s="86" t="s">
        <v>525</v>
      </c>
      <c r="J9" s="64">
        <v>9.5</v>
      </c>
    </row>
    <row r="10" spans="1:10" ht="16.5" customHeight="1">
      <c r="A10" s="65" t="s">
        <v>444</v>
      </c>
      <c r="B10" s="81" t="s">
        <v>445</v>
      </c>
      <c r="C10" s="87" t="s">
        <v>446</v>
      </c>
      <c r="D10" s="88" t="s">
        <v>447</v>
      </c>
      <c r="E10" s="87" t="s">
        <v>446</v>
      </c>
      <c r="F10" s="88" t="s">
        <v>447</v>
      </c>
      <c r="G10" s="89" t="s">
        <v>436</v>
      </c>
      <c r="H10" s="90" t="s">
        <v>354</v>
      </c>
      <c r="I10" s="90" t="s">
        <v>526</v>
      </c>
      <c r="J10" s="67">
        <v>10</v>
      </c>
    </row>
    <row r="11" spans="1:10" ht="16.5" customHeight="1">
      <c r="A11" s="62" t="s">
        <v>448</v>
      </c>
      <c r="B11" s="80" t="s">
        <v>449</v>
      </c>
      <c r="C11" s="83" t="s">
        <v>450</v>
      </c>
      <c r="D11" s="84" t="s">
        <v>447</v>
      </c>
      <c r="E11" s="83" t="s">
        <v>451</v>
      </c>
      <c r="F11" s="84" t="s">
        <v>439</v>
      </c>
      <c r="G11" s="85" t="s">
        <v>436</v>
      </c>
      <c r="H11" s="86" t="s">
        <v>354</v>
      </c>
      <c r="I11" s="86" t="s">
        <v>361</v>
      </c>
      <c r="J11" s="64">
        <v>10.75</v>
      </c>
    </row>
    <row r="12" spans="1:10" ht="16.5" customHeight="1">
      <c r="A12" s="65" t="s">
        <v>452</v>
      </c>
      <c r="B12" s="81" t="s">
        <v>453</v>
      </c>
      <c r="C12" s="87" t="s">
        <v>454</v>
      </c>
      <c r="D12" s="88" t="s">
        <v>455</v>
      </c>
      <c r="E12" s="87" t="s">
        <v>454</v>
      </c>
      <c r="F12" s="88" t="s">
        <v>455</v>
      </c>
      <c r="G12" s="89" t="s">
        <v>456</v>
      </c>
      <c r="H12" s="90" t="s">
        <v>527</v>
      </c>
      <c r="I12" s="90" t="s">
        <v>528</v>
      </c>
      <c r="J12" s="67">
        <v>13.75</v>
      </c>
    </row>
    <row r="13" spans="1:10" ht="16.5" customHeight="1">
      <c r="A13" s="62" t="s">
        <v>457</v>
      </c>
      <c r="B13" s="80" t="s">
        <v>458</v>
      </c>
      <c r="C13" s="83" t="s">
        <v>454</v>
      </c>
      <c r="D13" s="84" t="s">
        <v>455</v>
      </c>
      <c r="E13" s="83" t="s">
        <v>446</v>
      </c>
      <c r="F13" s="84" t="s">
        <v>447</v>
      </c>
      <c r="G13" s="85" t="s">
        <v>456</v>
      </c>
      <c r="H13" s="86" t="s">
        <v>529</v>
      </c>
      <c r="I13" s="86" t="s">
        <v>530</v>
      </c>
      <c r="J13" s="64">
        <v>12.5</v>
      </c>
    </row>
    <row r="14" spans="1:10" ht="16.5" customHeight="1">
      <c r="A14" s="65" t="s">
        <v>459</v>
      </c>
      <c r="B14" s="81" t="s">
        <v>460</v>
      </c>
      <c r="C14" s="87" t="s">
        <v>461</v>
      </c>
      <c r="D14" s="88" t="s">
        <v>462</v>
      </c>
      <c r="E14" s="87" t="s">
        <v>461</v>
      </c>
      <c r="F14" s="88" t="s">
        <v>462</v>
      </c>
      <c r="G14" s="89" t="s">
        <v>9</v>
      </c>
      <c r="H14" s="90" t="s">
        <v>386</v>
      </c>
      <c r="I14" s="90" t="s">
        <v>531</v>
      </c>
      <c r="J14" s="67">
        <v>17</v>
      </c>
    </row>
    <row r="15" spans="1:10" ht="16.5" customHeight="1">
      <c r="A15" s="62" t="s">
        <v>463</v>
      </c>
      <c r="B15" s="80" t="s">
        <v>464</v>
      </c>
      <c r="C15" s="83" t="s">
        <v>461</v>
      </c>
      <c r="D15" s="84" t="s">
        <v>465</v>
      </c>
      <c r="E15" s="83" t="s">
        <v>438</v>
      </c>
      <c r="F15" s="84" t="s">
        <v>439</v>
      </c>
      <c r="G15" s="85" t="s">
        <v>9</v>
      </c>
      <c r="H15" s="86" t="s">
        <v>386</v>
      </c>
      <c r="I15" s="86" t="s">
        <v>532</v>
      </c>
      <c r="J15" s="64">
        <v>26</v>
      </c>
    </row>
    <row r="16" spans="1:10" ht="16.5" customHeight="1">
      <c r="A16" s="65" t="s">
        <v>466</v>
      </c>
      <c r="B16" s="81" t="s">
        <v>467</v>
      </c>
      <c r="C16" s="87" t="s">
        <v>461</v>
      </c>
      <c r="D16" s="88" t="s">
        <v>465</v>
      </c>
      <c r="E16" s="87" t="s">
        <v>446</v>
      </c>
      <c r="F16" s="88" t="s">
        <v>447</v>
      </c>
      <c r="G16" s="89" t="s">
        <v>9</v>
      </c>
      <c r="H16" s="90" t="s">
        <v>386</v>
      </c>
      <c r="I16" s="90" t="s">
        <v>532</v>
      </c>
      <c r="J16" s="67">
        <v>24</v>
      </c>
    </row>
    <row r="17" spans="1:10" ht="16.5" customHeight="1">
      <c r="A17" s="62" t="s">
        <v>468</v>
      </c>
      <c r="B17" s="80" t="s">
        <v>469</v>
      </c>
      <c r="C17" s="83" t="s">
        <v>461</v>
      </c>
      <c r="D17" s="84" t="s">
        <v>465</v>
      </c>
      <c r="E17" s="83" t="s">
        <v>454</v>
      </c>
      <c r="F17" s="84" t="s">
        <v>455</v>
      </c>
      <c r="G17" s="85" t="s">
        <v>9</v>
      </c>
      <c r="H17" s="86" t="s">
        <v>386</v>
      </c>
      <c r="I17" s="86" t="s">
        <v>533</v>
      </c>
      <c r="J17" s="64">
        <v>18.5</v>
      </c>
    </row>
    <row r="18" spans="1:10" ht="16.5" customHeight="1">
      <c r="A18" s="65" t="s">
        <v>470</v>
      </c>
      <c r="B18" s="81" t="s">
        <v>471</v>
      </c>
      <c r="C18" s="87" t="s">
        <v>472</v>
      </c>
      <c r="D18" s="88" t="s">
        <v>473</v>
      </c>
      <c r="E18" s="87" t="s">
        <v>472</v>
      </c>
      <c r="F18" s="88" t="s">
        <v>473</v>
      </c>
      <c r="G18" s="89" t="s">
        <v>9</v>
      </c>
      <c r="H18" s="90" t="s">
        <v>534</v>
      </c>
      <c r="I18" s="90" t="s">
        <v>535</v>
      </c>
      <c r="J18" s="67">
        <v>29</v>
      </c>
    </row>
    <row r="19" spans="1:10" ht="16.5" customHeight="1">
      <c r="A19" s="62" t="s">
        <v>474</v>
      </c>
      <c r="B19" s="80" t="s">
        <v>475</v>
      </c>
      <c r="C19" s="83" t="s">
        <v>476</v>
      </c>
      <c r="D19" s="84" t="s">
        <v>477</v>
      </c>
      <c r="E19" s="83" t="s">
        <v>478</v>
      </c>
      <c r="F19" s="84" t="s">
        <v>479</v>
      </c>
      <c r="G19" s="85" t="s">
        <v>9</v>
      </c>
      <c r="H19" s="86" t="s">
        <v>534</v>
      </c>
      <c r="I19" s="86" t="s">
        <v>535</v>
      </c>
      <c r="J19" s="64">
        <v>32</v>
      </c>
    </row>
    <row r="20" spans="1:10" ht="16.5" customHeight="1">
      <c r="A20" s="65" t="s">
        <v>480</v>
      </c>
      <c r="B20" s="81" t="s">
        <v>481</v>
      </c>
      <c r="C20" s="87" t="s">
        <v>482</v>
      </c>
      <c r="D20" s="88" t="s">
        <v>483</v>
      </c>
      <c r="E20" s="87" t="s">
        <v>482</v>
      </c>
      <c r="F20" s="88" t="s">
        <v>483</v>
      </c>
      <c r="G20" s="89" t="s">
        <v>484</v>
      </c>
      <c r="H20" s="90">
        <v>18</v>
      </c>
      <c r="I20" s="90">
        <v>432</v>
      </c>
      <c r="J20" s="67">
        <v>36.5</v>
      </c>
    </row>
    <row r="21" spans="1:10" ht="16.5" customHeight="1">
      <c r="A21" s="62" t="s">
        <v>485</v>
      </c>
      <c r="B21" s="80" t="s">
        <v>486</v>
      </c>
      <c r="C21" s="83" t="s">
        <v>487</v>
      </c>
      <c r="D21" s="84" t="s">
        <v>488</v>
      </c>
      <c r="E21" s="83" t="s">
        <v>489</v>
      </c>
      <c r="F21" s="84" t="s">
        <v>490</v>
      </c>
      <c r="G21" s="85" t="s">
        <v>491</v>
      </c>
      <c r="H21" s="86">
        <v>30</v>
      </c>
      <c r="I21" s="86">
        <v>720</v>
      </c>
      <c r="J21" s="64">
        <v>43</v>
      </c>
    </row>
    <row r="22" spans="1:10" ht="16.5" customHeight="1">
      <c r="A22" s="65" t="s">
        <v>492</v>
      </c>
      <c r="B22" s="81" t="s">
        <v>493</v>
      </c>
      <c r="C22" s="87" t="s">
        <v>494</v>
      </c>
      <c r="D22" s="88" t="s">
        <v>495</v>
      </c>
      <c r="E22" s="87" t="s">
        <v>496</v>
      </c>
      <c r="F22" s="88" t="s">
        <v>497</v>
      </c>
      <c r="G22" s="89" t="s">
        <v>491</v>
      </c>
      <c r="H22" s="90">
        <v>30</v>
      </c>
      <c r="I22" s="90">
        <v>720</v>
      </c>
      <c r="J22" s="67">
        <v>45.5</v>
      </c>
    </row>
    <row r="23" spans="1:10" ht="16.5" customHeight="1">
      <c r="A23" s="62" t="s">
        <v>498</v>
      </c>
      <c r="B23" s="80" t="s">
        <v>499</v>
      </c>
      <c r="C23" s="83" t="s">
        <v>500</v>
      </c>
      <c r="D23" s="84" t="s">
        <v>501</v>
      </c>
      <c r="E23" s="83" t="s">
        <v>500</v>
      </c>
      <c r="F23" s="84" t="s">
        <v>501</v>
      </c>
      <c r="G23" s="85" t="s">
        <v>484</v>
      </c>
      <c r="H23" s="86">
        <v>10</v>
      </c>
      <c r="I23" s="86">
        <v>240</v>
      </c>
      <c r="J23" s="64">
        <v>56</v>
      </c>
    </row>
    <row r="24" spans="1:10" ht="16.5" customHeight="1">
      <c r="A24" s="65" t="s">
        <v>502</v>
      </c>
      <c r="B24" s="81" t="s">
        <v>503</v>
      </c>
      <c r="C24" s="87" t="s">
        <v>500</v>
      </c>
      <c r="D24" s="88" t="s">
        <v>501</v>
      </c>
      <c r="E24" s="87" t="s">
        <v>461</v>
      </c>
      <c r="F24" s="88" t="s">
        <v>462</v>
      </c>
      <c r="G24" s="89" t="s">
        <v>484</v>
      </c>
      <c r="H24" s="90">
        <v>10</v>
      </c>
      <c r="I24" s="90">
        <v>240</v>
      </c>
      <c r="J24" s="67">
        <v>92.75</v>
      </c>
    </row>
    <row r="25" spans="1:10" ht="16.5" customHeight="1">
      <c r="A25" s="62" t="s">
        <v>504</v>
      </c>
      <c r="B25" s="80" t="s">
        <v>505</v>
      </c>
      <c r="C25" s="83" t="s">
        <v>506</v>
      </c>
      <c r="D25" s="84" t="s">
        <v>507</v>
      </c>
      <c r="E25" s="83" t="s">
        <v>508</v>
      </c>
      <c r="F25" s="84" t="s">
        <v>509</v>
      </c>
      <c r="G25" s="85" t="s">
        <v>484</v>
      </c>
      <c r="H25" s="86">
        <v>10</v>
      </c>
      <c r="I25" s="86">
        <v>240</v>
      </c>
      <c r="J25" s="64">
        <v>68</v>
      </c>
    </row>
    <row r="26" spans="1:10" ht="16.5" customHeight="1">
      <c r="A26" s="65" t="s">
        <v>510</v>
      </c>
      <c r="B26" s="81" t="s">
        <v>511</v>
      </c>
      <c r="C26" s="87" t="s">
        <v>512</v>
      </c>
      <c r="D26" s="88" t="s">
        <v>513</v>
      </c>
      <c r="E26" s="87" t="s">
        <v>514</v>
      </c>
      <c r="F26" s="88" t="s">
        <v>513</v>
      </c>
      <c r="G26" s="89" t="s">
        <v>484</v>
      </c>
      <c r="H26" s="90">
        <v>8</v>
      </c>
      <c r="I26" s="90">
        <v>192</v>
      </c>
      <c r="J26" s="67">
        <v>84.25</v>
      </c>
    </row>
    <row r="27" spans="1:10" ht="16.5" customHeight="1">
      <c r="A27" s="62" t="s">
        <v>515</v>
      </c>
      <c r="B27" s="80" t="s">
        <v>516</v>
      </c>
      <c r="C27" s="83" t="s">
        <v>517</v>
      </c>
      <c r="D27" s="84" t="s">
        <v>518</v>
      </c>
      <c r="E27" s="83" t="s">
        <v>519</v>
      </c>
      <c r="F27" s="84" t="s">
        <v>520</v>
      </c>
      <c r="G27" s="85" t="s">
        <v>484</v>
      </c>
      <c r="H27" s="86">
        <v>8</v>
      </c>
      <c r="I27" s="86">
        <v>192</v>
      </c>
      <c r="J27" s="64">
        <v>92.25</v>
      </c>
    </row>
    <row r="28" spans="1:10" ht="16.5" customHeight="1">
      <c r="A28" s="68" t="s">
        <v>521</v>
      </c>
      <c r="B28" s="82" t="s">
        <v>522</v>
      </c>
      <c r="C28" s="91" t="s">
        <v>523</v>
      </c>
      <c r="D28" s="92" t="s">
        <v>524</v>
      </c>
      <c r="E28" s="91" t="s">
        <v>523</v>
      </c>
      <c r="F28" s="92" t="s">
        <v>524</v>
      </c>
      <c r="G28" s="93" t="s">
        <v>484</v>
      </c>
      <c r="H28" s="94">
        <v>4</v>
      </c>
      <c r="I28" s="94">
        <v>44</v>
      </c>
      <c r="J28" s="70">
        <v>98.5</v>
      </c>
    </row>
    <row r="32" spans="1:10" ht="18.75">
      <c r="A32" s="113" t="s">
        <v>413</v>
      </c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8" customHeight="1">
      <c r="A33" s="59" t="s">
        <v>414</v>
      </c>
      <c r="B33" s="60" t="s">
        <v>415</v>
      </c>
      <c r="C33" s="60"/>
      <c r="D33" s="60" t="s">
        <v>417</v>
      </c>
      <c r="E33" s="60"/>
      <c r="F33" s="60" t="s">
        <v>418</v>
      </c>
      <c r="G33" s="60"/>
      <c r="H33" s="60" t="s">
        <v>420</v>
      </c>
      <c r="I33" s="60"/>
      <c r="J33" s="61" t="s">
        <v>536</v>
      </c>
    </row>
    <row r="34" spans="1:10" ht="18" customHeight="1">
      <c r="A34" s="62" t="s">
        <v>433</v>
      </c>
      <c r="B34" s="71" t="s">
        <v>20</v>
      </c>
      <c r="C34" s="63"/>
      <c r="D34" s="63" t="s">
        <v>537</v>
      </c>
      <c r="E34" s="63"/>
      <c r="F34" s="63" t="s">
        <v>20</v>
      </c>
      <c r="G34" s="63"/>
      <c r="H34" s="63" t="s">
        <v>538</v>
      </c>
      <c r="I34" s="63"/>
      <c r="J34" s="64">
        <v>56125</v>
      </c>
    </row>
    <row r="35" spans="1:10" ht="18" customHeight="1">
      <c r="A35" s="65" t="s">
        <v>437</v>
      </c>
      <c r="B35" s="72" t="s">
        <v>20</v>
      </c>
      <c r="C35" s="66"/>
      <c r="D35" s="66" t="s">
        <v>539</v>
      </c>
      <c r="E35" s="66"/>
      <c r="F35" s="66" t="s">
        <v>20</v>
      </c>
      <c r="G35" s="66"/>
      <c r="H35" s="66" t="s">
        <v>540</v>
      </c>
      <c r="I35" s="66"/>
      <c r="J35" s="67">
        <v>5615125</v>
      </c>
    </row>
    <row r="36" spans="1:10" ht="18" customHeight="1">
      <c r="A36" s="62" t="s">
        <v>441</v>
      </c>
      <c r="B36" s="71">
        <v>6011</v>
      </c>
      <c r="C36" s="63"/>
      <c r="D36" s="63" t="s">
        <v>541</v>
      </c>
      <c r="E36" s="63"/>
      <c r="F36" s="63">
        <v>6011</v>
      </c>
      <c r="G36" s="63"/>
      <c r="H36" s="63" t="s">
        <v>542</v>
      </c>
      <c r="I36" s="63"/>
      <c r="J36" s="64">
        <v>5615</v>
      </c>
    </row>
    <row r="37" spans="1:10" ht="18" customHeight="1">
      <c r="A37" s="65" t="s">
        <v>444</v>
      </c>
      <c r="B37" s="72">
        <v>6023</v>
      </c>
      <c r="C37" s="66"/>
      <c r="D37" s="66" t="s">
        <v>543</v>
      </c>
      <c r="E37" s="66"/>
      <c r="F37" s="66">
        <v>6023</v>
      </c>
      <c r="G37" s="66"/>
      <c r="H37" s="66" t="s">
        <v>544</v>
      </c>
      <c r="I37" s="66"/>
      <c r="J37" s="67">
        <v>5622</v>
      </c>
    </row>
    <row r="38" spans="1:10" ht="18" customHeight="1">
      <c r="A38" s="62" t="s">
        <v>448</v>
      </c>
      <c r="B38" s="71">
        <v>6021</v>
      </c>
      <c r="C38" s="63"/>
      <c r="D38" s="63" t="s">
        <v>545</v>
      </c>
      <c r="E38" s="63"/>
      <c r="F38" s="63">
        <v>6021</v>
      </c>
      <c r="G38" s="63"/>
      <c r="H38" s="63" t="s">
        <v>546</v>
      </c>
      <c r="I38" s="63"/>
      <c r="J38" s="64">
        <v>56215</v>
      </c>
    </row>
    <row r="39" spans="1:10" ht="18" customHeight="1">
      <c r="A39" s="65" t="s">
        <v>452</v>
      </c>
      <c r="B39" s="72">
        <v>6035</v>
      </c>
      <c r="C39" s="66"/>
      <c r="D39" s="66" t="s">
        <v>547</v>
      </c>
      <c r="E39" s="66"/>
      <c r="F39" s="66">
        <v>6035</v>
      </c>
      <c r="G39" s="66"/>
      <c r="H39" s="66" t="s">
        <v>548</v>
      </c>
      <c r="I39" s="66"/>
      <c r="J39" s="67">
        <v>5633</v>
      </c>
    </row>
    <row r="40" spans="1:10" ht="18" customHeight="1">
      <c r="A40" s="62" t="s">
        <v>457</v>
      </c>
      <c r="B40" s="71">
        <v>6033</v>
      </c>
      <c r="C40" s="63"/>
      <c r="D40" s="63" t="s">
        <v>549</v>
      </c>
      <c r="E40" s="63"/>
      <c r="F40" s="63">
        <v>6033</v>
      </c>
      <c r="G40" s="63"/>
      <c r="H40" s="63" t="s">
        <v>550</v>
      </c>
      <c r="I40" s="63"/>
      <c r="J40" s="64">
        <v>5632</v>
      </c>
    </row>
    <row r="41" spans="1:10" ht="18" customHeight="1">
      <c r="A41" s="65" t="s">
        <v>459</v>
      </c>
      <c r="B41" s="72">
        <v>6043</v>
      </c>
      <c r="C41" s="66"/>
      <c r="D41" s="66" t="s">
        <v>551</v>
      </c>
      <c r="E41" s="66"/>
      <c r="F41" s="66">
        <v>6043</v>
      </c>
      <c r="G41" s="66"/>
      <c r="H41" s="66" t="s">
        <v>552</v>
      </c>
      <c r="I41" s="66"/>
      <c r="J41" s="67">
        <v>5644</v>
      </c>
    </row>
    <row r="42" spans="1:10" ht="18" customHeight="1">
      <c r="A42" s="62" t="s">
        <v>463</v>
      </c>
      <c r="B42" s="71" t="s">
        <v>20</v>
      </c>
      <c r="C42" s="63"/>
      <c r="D42" s="63" t="s">
        <v>553</v>
      </c>
      <c r="E42" s="63"/>
      <c r="F42" s="63" t="s">
        <v>20</v>
      </c>
      <c r="G42" s="63"/>
      <c r="H42" s="63" t="s">
        <v>554</v>
      </c>
      <c r="I42" s="63"/>
      <c r="J42" s="64">
        <v>56415</v>
      </c>
    </row>
    <row r="43" spans="1:10" ht="18" customHeight="1">
      <c r="A43" s="65" t="s">
        <v>466</v>
      </c>
      <c r="B43" s="72">
        <v>6040</v>
      </c>
      <c r="C43" s="66"/>
      <c r="D43" s="66" t="s">
        <v>555</v>
      </c>
      <c r="E43" s="66"/>
      <c r="F43" s="66">
        <v>6040</v>
      </c>
      <c r="G43" s="66"/>
      <c r="H43" s="66" t="s">
        <v>556</v>
      </c>
      <c r="I43" s="66"/>
      <c r="J43" s="67">
        <v>5642</v>
      </c>
    </row>
    <row r="44" spans="1:10" ht="18" customHeight="1">
      <c r="A44" s="62" t="s">
        <v>468</v>
      </c>
      <c r="B44" s="71">
        <v>6041</v>
      </c>
      <c r="C44" s="63"/>
      <c r="D44" s="63" t="s">
        <v>557</v>
      </c>
      <c r="E44" s="63"/>
      <c r="F44" s="63">
        <v>6041</v>
      </c>
      <c r="G44" s="63"/>
      <c r="H44" s="63" t="s">
        <v>558</v>
      </c>
      <c r="I44" s="63"/>
      <c r="J44" s="64">
        <v>5643</v>
      </c>
    </row>
    <row r="45" spans="1:10" ht="18" customHeight="1">
      <c r="A45" s="65" t="s">
        <v>470</v>
      </c>
      <c r="B45" s="72" t="s">
        <v>20</v>
      </c>
      <c r="C45" s="66"/>
      <c r="D45" s="66" t="s">
        <v>559</v>
      </c>
      <c r="E45" s="66"/>
      <c r="F45" s="66" t="s">
        <v>20</v>
      </c>
      <c r="G45" s="66"/>
      <c r="H45" s="66" t="s">
        <v>560</v>
      </c>
      <c r="I45" s="66"/>
      <c r="J45" s="67">
        <v>5655</v>
      </c>
    </row>
    <row r="46" spans="1:10" ht="18" customHeight="1">
      <c r="A46" s="62" t="s">
        <v>474</v>
      </c>
      <c r="B46" s="71" t="s">
        <v>20</v>
      </c>
      <c r="C46" s="63"/>
      <c r="D46" s="63" t="s">
        <v>561</v>
      </c>
      <c r="E46" s="63"/>
      <c r="F46" s="63" t="s">
        <v>20</v>
      </c>
      <c r="G46" s="63"/>
      <c r="H46" s="63" t="s">
        <v>562</v>
      </c>
      <c r="I46" s="63"/>
      <c r="J46" s="64">
        <v>5654</v>
      </c>
    </row>
    <row r="47" spans="1:10" ht="18" customHeight="1">
      <c r="A47" s="65" t="s">
        <v>480</v>
      </c>
      <c r="B47" s="72" t="s">
        <v>20</v>
      </c>
      <c r="C47" s="66"/>
      <c r="D47" s="66" t="s">
        <v>563</v>
      </c>
      <c r="E47" s="66"/>
      <c r="F47" s="66" t="s">
        <v>20</v>
      </c>
      <c r="G47" s="66"/>
      <c r="H47" s="66" t="s">
        <v>564</v>
      </c>
      <c r="I47" s="66"/>
      <c r="J47" s="67">
        <v>5666</v>
      </c>
    </row>
    <row r="48" spans="1:10" ht="18" customHeight="1">
      <c r="A48" s="62" t="s">
        <v>485</v>
      </c>
      <c r="B48" s="71" t="s">
        <v>20</v>
      </c>
      <c r="C48" s="63"/>
      <c r="D48" s="63" t="s">
        <v>565</v>
      </c>
      <c r="E48" s="63"/>
      <c r="F48" s="63" t="s">
        <v>20</v>
      </c>
      <c r="G48" s="63"/>
      <c r="H48" s="63" t="s">
        <v>566</v>
      </c>
      <c r="I48" s="63"/>
      <c r="J48" s="64">
        <v>5664</v>
      </c>
    </row>
    <row r="49" spans="1:10" ht="18" customHeight="1">
      <c r="A49" s="65" t="s">
        <v>492</v>
      </c>
      <c r="B49" s="72" t="s">
        <v>20</v>
      </c>
      <c r="C49" s="66"/>
      <c r="D49" s="66" t="s">
        <v>567</v>
      </c>
      <c r="E49" s="66"/>
      <c r="F49" s="66" t="s">
        <v>20</v>
      </c>
      <c r="G49" s="66"/>
      <c r="H49" s="66" t="s">
        <v>568</v>
      </c>
      <c r="I49" s="66"/>
      <c r="J49" s="67">
        <v>5665</v>
      </c>
    </row>
    <row r="50" spans="1:10" ht="18" customHeight="1">
      <c r="A50" s="62" t="s">
        <v>498</v>
      </c>
      <c r="B50" s="71" t="s">
        <v>20</v>
      </c>
      <c r="C50" s="63"/>
      <c r="D50" s="63" t="s">
        <v>569</v>
      </c>
      <c r="E50" s="63"/>
      <c r="F50" s="63" t="s">
        <v>20</v>
      </c>
      <c r="G50" s="63"/>
      <c r="H50" s="63" t="s">
        <v>570</v>
      </c>
      <c r="I50" s="63"/>
      <c r="J50" s="64">
        <v>5688</v>
      </c>
    </row>
    <row r="51" spans="1:10" ht="18" customHeight="1">
      <c r="A51" s="65" t="s">
        <v>502</v>
      </c>
      <c r="B51" s="72" t="s">
        <v>20</v>
      </c>
      <c r="C51" s="66"/>
      <c r="D51" s="66" t="s">
        <v>571</v>
      </c>
      <c r="E51" s="66"/>
      <c r="F51" s="66" t="s">
        <v>20</v>
      </c>
      <c r="G51" s="66"/>
      <c r="H51" s="66" t="s">
        <v>572</v>
      </c>
      <c r="I51" s="66"/>
      <c r="J51" s="67">
        <v>5684</v>
      </c>
    </row>
    <row r="52" spans="1:10" ht="18" customHeight="1">
      <c r="A52" s="62" t="s">
        <v>504</v>
      </c>
      <c r="B52" s="71" t="s">
        <v>20</v>
      </c>
      <c r="C52" s="63"/>
      <c r="D52" s="63" t="s">
        <v>573</v>
      </c>
      <c r="E52" s="63"/>
      <c r="F52" s="63" t="s">
        <v>20</v>
      </c>
      <c r="G52" s="63"/>
      <c r="H52" s="63" t="s">
        <v>574</v>
      </c>
      <c r="I52" s="63"/>
      <c r="J52" s="64">
        <v>5686</v>
      </c>
    </row>
    <row r="53" spans="1:10" ht="18" customHeight="1">
      <c r="A53" s="65" t="s">
        <v>510</v>
      </c>
      <c r="B53" s="72" t="s">
        <v>20</v>
      </c>
      <c r="C53" s="66"/>
      <c r="D53" s="66" t="s">
        <v>575</v>
      </c>
      <c r="E53" s="66"/>
      <c r="F53" s="66" t="s">
        <v>20</v>
      </c>
      <c r="G53" s="66"/>
      <c r="H53" s="66" t="s">
        <v>576</v>
      </c>
      <c r="I53" s="66"/>
      <c r="J53" s="67">
        <v>561010</v>
      </c>
    </row>
    <row r="54" spans="1:10" ht="18" customHeight="1">
      <c r="A54" s="62" t="s">
        <v>515</v>
      </c>
      <c r="B54" s="71" t="s">
        <v>20</v>
      </c>
      <c r="C54" s="63"/>
      <c r="D54" s="63" t="s">
        <v>577</v>
      </c>
      <c r="E54" s="63"/>
      <c r="F54" s="63" t="s">
        <v>20</v>
      </c>
      <c r="G54" s="63"/>
      <c r="H54" s="63" t="s">
        <v>578</v>
      </c>
      <c r="I54" s="63"/>
      <c r="J54" s="64">
        <v>561008</v>
      </c>
    </row>
    <row r="55" spans="1:10" ht="18" customHeight="1">
      <c r="A55" s="68" t="s">
        <v>521</v>
      </c>
      <c r="B55" s="73" t="s">
        <v>20</v>
      </c>
      <c r="C55" s="69"/>
      <c r="D55" s="69" t="s">
        <v>579</v>
      </c>
      <c r="E55" s="69"/>
      <c r="F55" s="69" t="s">
        <v>20</v>
      </c>
      <c r="G55" s="69"/>
      <c r="H55" s="69" t="s">
        <v>580</v>
      </c>
      <c r="I55" s="69"/>
      <c r="J55" s="70">
        <v>561212</v>
      </c>
    </row>
  </sheetData>
  <sheetProtection/>
  <mergeCells count="4">
    <mergeCell ref="B3:J3"/>
    <mergeCell ref="C5:D5"/>
    <mergeCell ref="E5:F5"/>
    <mergeCell ref="A32:J32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zoomScale="70" zoomScaleNormal="70" zoomScalePageLayoutView="0" workbookViewId="0" topLeftCell="A1">
      <selection activeCell="H19" sqref="H19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customWidth="1"/>
    <col min="5" max="5" width="19.00390625" style="0" customWidth="1"/>
    <col min="6" max="6" width="10.7109375" style="0" bestFit="1" customWidth="1"/>
    <col min="7" max="7" width="13.57421875" style="0" bestFit="1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588</v>
      </c>
      <c r="B3" s="119"/>
      <c r="C3" s="113" t="s">
        <v>611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590</v>
      </c>
      <c r="C5" s="40" t="s">
        <v>591</v>
      </c>
      <c r="D5" s="40" t="s">
        <v>592</v>
      </c>
      <c r="E5" s="40" t="s">
        <v>593</v>
      </c>
      <c r="F5" s="40" t="s">
        <v>594</v>
      </c>
      <c r="G5" s="40" t="s">
        <v>595</v>
      </c>
      <c r="H5" s="54" t="s">
        <v>2</v>
      </c>
    </row>
    <row r="6" spans="1:8" ht="19.5" customHeight="1">
      <c r="A6" s="9" t="s">
        <v>596</v>
      </c>
      <c r="B6" s="29" t="s">
        <v>597</v>
      </c>
      <c r="C6" s="29" t="s">
        <v>20</v>
      </c>
      <c r="D6" s="29" t="s">
        <v>598</v>
      </c>
      <c r="E6" s="29" t="s">
        <v>598</v>
      </c>
      <c r="F6" s="20" t="s">
        <v>599</v>
      </c>
      <c r="G6" s="20" t="s">
        <v>607</v>
      </c>
      <c r="H6" s="49">
        <v>10.5</v>
      </c>
    </row>
    <row r="7" spans="1:8" ht="19.5" customHeight="1">
      <c r="A7" s="11" t="s">
        <v>600</v>
      </c>
      <c r="B7" s="30" t="s">
        <v>601</v>
      </c>
      <c r="C7" s="30" t="s">
        <v>597</v>
      </c>
      <c r="D7" s="30" t="s">
        <v>602</v>
      </c>
      <c r="E7" s="30" t="s">
        <v>598</v>
      </c>
      <c r="F7" s="19" t="s">
        <v>603</v>
      </c>
      <c r="G7" s="19" t="s">
        <v>608</v>
      </c>
      <c r="H7" s="50">
        <v>14.5</v>
      </c>
    </row>
    <row r="8" spans="1:8" ht="19.5" customHeight="1">
      <c r="A8" s="14" t="s">
        <v>604</v>
      </c>
      <c r="B8" s="21" t="s">
        <v>605</v>
      </c>
      <c r="C8" s="21" t="s">
        <v>20</v>
      </c>
      <c r="D8" s="21" t="s">
        <v>598</v>
      </c>
      <c r="E8" s="21" t="s">
        <v>598</v>
      </c>
      <c r="F8" s="21" t="s">
        <v>606</v>
      </c>
      <c r="G8" s="21" t="s">
        <v>20</v>
      </c>
      <c r="H8" s="53">
        <v>7.5</v>
      </c>
    </row>
    <row r="10" ht="15">
      <c r="A10" t="s">
        <v>609</v>
      </c>
    </row>
    <row r="11" ht="15">
      <c r="A11" t="s">
        <v>610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7"/>
  <sheetViews>
    <sheetView zoomScale="70" zoomScaleNormal="70" zoomScalePageLayoutView="0" workbookViewId="0" topLeftCell="A1">
      <selection activeCell="I15" sqref="I15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11.140625" style="0" bestFit="1" customWidth="1"/>
    <col min="5" max="5" width="19.00390625" style="0" customWidth="1"/>
    <col min="6" max="6" width="13.57421875" style="0" bestFit="1" customWidth="1"/>
    <col min="7" max="7" width="13.57421875" style="0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612</v>
      </c>
      <c r="B3" s="119"/>
      <c r="C3" s="113" t="s">
        <v>613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614</v>
      </c>
      <c r="C5" s="40" t="s">
        <v>592</v>
      </c>
      <c r="D5" s="40" t="s">
        <v>593</v>
      </c>
      <c r="E5" s="40" t="s">
        <v>594</v>
      </c>
      <c r="F5" s="40" t="s">
        <v>595</v>
      </c>
      <c r="G5" s="40"/>
      <c r="H5" s="54" t="s">
        <v>2</v>
      </c>
    </row>
    <row r="6" spans="1:8" ht="19.5" customHeight="1">
      <c r="A6" s="11" t="s">
        <v>612</v>
      </c>
      <c r="B6" s="30" t="s">
        <v>597</v>
      </c>
      <c r="C6" s="30" t="s">
        <v>602</v>
      </c>
      <c r="D6" s="30" t="s">
        <v>615</v>
      </c>
      <c r="E6" s="30" t="s">
        <v>616</v>
      </c>
      <c r="F6" s="19" t="s">
        <v>620</v>
      </c>
      <c r="G6" s="19"/>
      <c r="H6" s="50">
        <v>18.5</v>
      </c>
    </row>
    <row r="7" spans="1:8" ht="19.5" customHeight="1">
      <c r="A7" s="14" t="s">
        <v>617</v>
      </c>
      <c r="B7" s="21" t="s">
        <v>597</v>
      </c>
      <c r="C7" s="21" t="s">
        <v>602</v>
      </c>
      <c r="D7" s="21" t="s">
        <v>618</v>
      </c>
      <c r="E7" s="21" t="s">
        <v>619</v>
      </c>
      <c r="F7" s="21" t="s">
        <v>621</v>
      </c>
      <c r="G7" s="21"/>
      <c r="H7" s="53">
        <v>44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zoomScale="70" zoomScaleNormal="70" zoomScalePageLayoutView="0" workbookViewId="0" topLeftCell="A1">
      <selection activeCell="K22" sqref="K22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customWidth="1"/>
    <col min="5" max="5" width="19.00390625" style="0" customWidth="1"/>
    <col min="6" max="6" width="10.7109375" style="0" customWidth="1"/>
    <col min="7" max="7" width="13.57421875" style="0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622</v>
      </c>
      <c r="B3" s="119"/>
      <c r="C3" s="113" t="s">
        <v>623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590</v>
      </c>
      <c r="C5" s="40" t="s">
        <v>624</v>
      </c>
      <c r="D5" s="40" t="s">
        <v>592</v>
      </c>
      <c r="E5" s="40" t="s">
        <v>593</v>
      </c>
      <c r="F5" s="40" t="s">
        <v>594</v>
      </c>
      <c r="G5" s="40" t="s">
        <v>595</v>
      </c>
      <c r="H5" s="54" t="s">
        <v>2</v>
      </c>
    </row>
    <row r="6" spans="1:8" ht="19.5" customHeight="1">
      <c r="A6" s="9" t="s">
        <v>625</v>
      </c>
      <c r="B6" s="29" t="s">
        <v>601</v>
      </c>
      <c r="C6" s="29" t="s">
        <v>597</v>
      </c>
      <c r="D6" s="29" t="s">
        <v>602</v>
      </c>
      <c r="E6" s="29" t="s">
        <v>615</v>
      </c>
      <c r="F6" s="20" t="s">
        <v>626</v>
      </c>
      <c r="G6" s="20" t="s">
        <v>620</v>
      </c>
      <c r="H6" s="49">
        <v>22</v>
      </c>
    </row>
    <row r="7" spans="1:8" ht="19.5" customHeight="1">
      <c r="A7" s="11" t="s">
        <v>627</v>
      </c>
      <c r="B7" s="30" t="s">
        <v>601</v>
      </c>
      <c r="C7" s="30" t="s">
        <v>597</v>
      </c>
      <c r="D7" s="30" t="s">
        <v>602</v>
      </c>
      <c r="E7" s="30" t="s">
        <v>628</v>
      </c>
      <c r="F7" s="19" t="s">
        <v>629</v>
      </c>
      <c r="G7" s="19" t="s">
        <v>621</v>
      </c>
      <c r="H7" s="50">
        <v>51</v>
      </c>
    </row>
    <row r="8" spans="1:8" ht="19.5" customHeight="1">
      <c r="A8" s="9" t="s">
        <v>630</v>
      </c>
      <c r="B8" s="29" t="s">
        <v>601</v>
      </c>
      <c r="C8" s="29" t="s">
        <v>597</v>
      </c>
      <c r="D8" s="29" t="s">
        <v>602</v>
      </c>
      <c r="E8" s="29" t="s">
        <v>631</v>
      </c>
      <c r="F8" s="20" t="s">
        <v>632</v>
      </c>
      <c r="G8" s="20" t="s">
        <v>20</v>
      </c>
      <c r="H8" s="49">
        <v>81</v>
      </c>
    </row>
    <row r="9" spans="1:8" ht="19.5" customHeight="1">
      <c r="A9" s="11" t="s">
        <v>633</v>
      </c>
      <c r="B9" s="30" t="s">
        <v>601</v>
      </c>
      <c r="C9" s="30" t="s">
        <v>597</v>
      </c>
      <c r="D9" s="30" t="s">
        <v>602</v>
      </c>
      <c r="E9" s="30" t="s">
        <v>634</v>
      </c>
      <c r="F9" s="19" t="s">
        <v>635</v>
      </c>
      <c r="G9" s="19" t="s">
        <v>20</v>
      </c>
      <c r="H9" s="50">
        <v>107.5</v>
      </c>
    </row>
    <row r="10" spans="1:8" ht="19.5" customHeight="1">
      <c r="A10" s="14" t="s">
        <v>636</v>
      </c>
      <c r="B10" s="21" t="s">
        <v>601</v>
      </c>
      <c r="C10" s="21" t="s">
        <v>597</v>
      </c>
      <c r="D10" s="21" t="s">
        <v>602</v>
      </c>
      <c r="E10" s="21" t="s">
        <v>637</v>
      </c>
      <c r="F10" s="21" t="s">
        <v>638</v>
      </c>
      <c r="G10" s="21" t="s">
        <v>20</v>
      </c>
      <c r="H10" s="53">
        <v>164.5</v>
      </c>
    </row>
    <row r="12" ht="15">
      <c r="A12" t="s">
        <v>609</v>
      </c>
    </row>
    <row r="13" ht="15">
      <c r="A13" t="s">
        <v>610</v>
      </c>
    </row>
    <row r="16" spans="1:8" s="5" customFormat="1" ht="36" customHeight="1">
      <c r="A16" s="8" t="s">
        <v>589</v>
      </c>
      <c r="B16" s="40" t="s">
        <v>590</v>
      </c>
      <c r="C16" s="40" t="s">
        <v>779</v>
      </c>
      <c r="D16" s="40" t="s">
        <v>592</v>
      </c>
      <c r="E16" s="40" t="s">
        <v>593</v>
      </c>
      <c r="F16" s="40" t="s">
        <v>594</v>
      </c>
      <c r="G16" s="40"/>
      <c r="H16" s="54" t="s">
        <v>2</v>
      </c>
    </row>
    <row r="17" spans="1:8" ht="19.5" customHeight="1">
      <c r="A17" s="9" t="s">
        <v>780</v>
      </c>
      <c r="B17" s="29" t="s">
        <v>642</v>
      </c>
      <c r="C17" s="29" t="s">
        <v>597</v>
      </c>
      <c r="D17" s="29" t="s">
        <v>615</v>
      </c>
      <c r="E17" s="29" t="s">
        <v>781</v>
      </c>
      <c r="F17" s="20" t="s">
        <v>782</v>
      </c>
      <c r="G17" s="20"/>
      <c r="H17" s="49">
        <v>64</v>
      </c>
    </row>
    <row r="18" spans="1:8" ht="19.5" customHeight="1">
      <c r="A18" s="11" t="s">
        <v>783</v>
      </c>
      <c r="B18" s="30" t="s">
        <v>642</v>
      </c>
      <c r="C18" s="30" t="s">
        <v>597</v>
      </c>
      <c r="D18" s="30" t="s">
        <v>615</v>
      </c>
      <c r="E18" s="30" t="s">
        <v>665</v>
      </c>
      <c r="F18" s="19" t="s">
        <v>784</v>
      </c>
      <c r="G18" s="19"/>
      <c r="H18" s="50">
        <v>70</v>
      </c>
    </row>
    <row r="19" spans="1:8" ht="19.5" customHeight="1">
      <c r="A19" s="9" t="s">
        <v>785</v>
      </c>
      <c r="B19" s="29" t="s">
        <v>642</v>
      </c>
      <c r="C19" s="29" t="s">
        <v>597</v>
      </c>
      <c r="D19" s="29" t="s">
        <v>615</v>
      </c>
      <c r="E19" s="29" t="s">
        <v>786</v>
      </c>
      <c r="F19" s="20" t="s">
        <v>787</v>
      </c>
      <c r="G19" s="20"/>
      <c r="H19" s="49">
        <v>73</v>
      </c>
    </row>
    <row r="20" spans="1:8" ht="19.5" customHeight="1">
      <c r="A20" s="11" t="s">
        <v>788</v>
      </c>
      <c r="B20" s="30" t="s">
        <v>642</v>
      </c>
      <c r="C20" s="30" t="s">
        <v>597</v>
      </c>
      <c r="D20" s="30" t="s">
        <v>615</v>
      </c>
      <c r="E20" s="30" t="s">
        <v>789</v>
      </c>
      <c r="F20" s="19" t="s">
        <v>790</v>
      </c>
      <c r="G20" s="19"/>
      <c r="H20" s="50">
        <v>77</v>
      </c>
    </row>
    <row r="21" spans="1:8" ht="19.5" customHeight="1">
      <c r="A21" s="14" t="s">
        <v>791</v>
      </c>
      <c r="B21" s="21" t="s">
        <v>642</v>
      </c>
      <c r="C21" s="21" t="s">
        <v>597</v>
      </c>
      <c r="D21" s="21" t="s">
        <v>615</v>
      </c>
      <c r="E21" s="21" t="s">
        <v>681</v>
      </c>
      <c r="F21" s="21" t="s">
        <v>792</v>
      </c>
      <c r="G21" s="21"/>
      <c r="H21" s="53">
        <v>83.5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zoomScalePageLayoutView="0" workbookViewId="0" topLeftCell="A1">
      <selection activeCell="K19" sqref="K19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customWidth="1"/>
    <col min="5" max="5" width="19.00390625" style="0" customWidth="1"/>
    <col min="6" max="6" width="10.7109375" style="0" customWidth="1"/>
    <col min="7" max="7" width="13.57421875" style="0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639</v>
      </c>
      <c r="B3" s="119"/>
      <c r="C3" s="113" t="s">
        <v>640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590</v>
      </c>
      <c r="C5" s="40" t="s">
        <v>624</v>
      </c>
      <c r="D5" s="40" t="s">
        <v>592</v>
      </c>
      <c r="E5" s="40" t="s">
        <v>593</v>
      </c>
      <c r="F5" s="40" t="s">
        <v>594</v>
      </c>
      <c r="G5" s="40" t="s">
        <v>595</v>
      </c>
      <c r="H5" s="54" t="s">
        <v>2</v>
      </c>
    </row>
    <row r="6" spans="1:8" ht="19.5" customHeight="1">
      <c r="A6" s="9" t="s">
        <v>641</v>
      </c>
      <c r="B6" s="29" t="s">
        <v>642</v>
      </c>
      <c r="C6" s="29" t="s">
        <v>597</v>
      </c>
      <c r="D6" s="29" t="s">
        <v>602</v>
      </c>
      <c r="E6" s="29" t="s">
        <v>615</v>
      </c>
      <c r="F6" s="20" t="s">
        <v>643</v>
      </c>
      <c r="G6" s="20" t="s">
        <v>20</v>
      </c>
      <c r="H6" s="49">
        <v>38</v>
      </c>
    </row>
    <row r="7" spans="1:8" ht="19.5" customHeight="1">
      <c r="A7" s="11" t="s">
        <v>644</v>
      </c>
      <c r="B7" s="30" t="s">
        <v>645</v>
      </c>
      <c r="C7" s="30" t="s">
        <v>646</v>
      </c>
      <c r="D7" s="30" t="s">
        <v>602</v>
      </c>
      <c r="E7" s="30" t="s">
        <v>615</v>
      </c>
      <c r="F7" s="19" t="s">
        <v>647</v>
      </c>
      <c r="G7" s="19" t="s">
        <v>654</v>
      </c>
      <c r="H7" s="50">
        <v>34.5</v>
      </c>
    </row>
    <row r="8" spans="1:8" ht="19.5" customHeight="1">
      <c r="A8" s="9" t="s">
        <v>648</v>
      </c>
      <c r="B8" s="29" t="s">
        <v>645</v>
      </c>
      <c r="C8" s="29" t="s">
        <v>646</v>
      </c>
      <c r="D8" s="29" t="s">
        <v>602</v>
      </c>
      <c r="E8" s="29" t="s">
        <v>628</v>
      </c>
      <c r="F8" s="20" t="s">
        <v>649</v>
      </c>
      <c r="G8" s="20" t="s">
        <v>20</v>
      </c>
      <c r="H8" s="49">
        <v>66</v>
      </c>
    </row>
    <row r="9" spans="1:8" ht="19.5" customHeight="1">
      <c r="A9" s="11" t="s">
        <v>650</v>
      </c>
      <c r="B9" s="30" t="s">
        <v>645</v>
      </c>
      <c r="C9" s="30" t="s">
        <v>646</v>
      </c>
      <c r="D9" s="30" t="s">
        <v>602</v>
      </c>
      <c r="E9" s="30" t="s">
        <v>631</v>
      </c>
      <c r="F9" s="19" t="s">
        <v>651</v>
      </c>
      <c r="G9" s="19" t="s">
        <v>20</v>
      </c>
      <c r="H9" s="50">
        <v>97.5</v>
      </c>
    </row>
    <row r="10" spans="1:8" ht="19.5" customHeight="1">
      <c r="A10" s="14" t="s">
        <v>652</v>
      </c>
      <c r="B10" s="21" t="s">
        <v>645</v>
      </c>
      <c r="C10" s="21" t="s">
        <v>646</v>
      </c>
      <c r="D10" s="21" t="s">
        <v>602</v>
      </c>
      <c r="E10" s="21" t="s">
        <v>634</v>
      </c>
      <c r="F10" s="21" t="s">
        <v>653</v>
      </c>
      <c r="G10" s="21" t="s">
        <v>20</v>
      </c>
      <c r="H10" s="53">
        <v>129.5</v>
      </c>
    </row>
    <row r="13" ht="15">
      <c r="A13" t="s">
        <v>609</v>
      </c>
    </row>
    <row r="14" ht="15">
      <c r="A14" t="s">
        <v>610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1">
      <selection activeCell="E21" sqref="E21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customWidth="1"/>
    <col min="5" max="5" width="19.00390625" style="0" customWidth="1"/>
    <col min="6" max="6" width="10.7109375" style="0" customWidth="1"/>
    <col min="7" max="7" width="13.57421875" style="0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655</v>
      </c>
      <c r="B3" s="119"/>
      <c r="C3" s="113" t="s">
        <v>656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614</v>
      </c>
      <c r="C5" s="40" t="s">
        <v>592</v>
      </c>
      <c r="D5" s="40" t="s">
        <v>593</v>
      </c>
      <c r="E5" s="40" t="s">
        <v>594</v>
      </c>
      <c r="F5" s="40"/>
      <c r="G5" s="40"/>
      <c r="H5" s="54" t="s">
        <v>2</v>
      </c>
    </row>
    <row r="6" spans="1:8" ht="19.5" customHeight="1">
      <c r="A6" s="9" t="s">
        <v>657</v>
      </c>
      <c r="B6" s="29" t="s">
        <v>658</v>
      </c>
      <c r="C6" s="29" t="s">
        <v>659</v>
      </c>
      <c r="D6" s="29" t="s">
        <v>659</v>
      </c>
      <c r="E6" s="29" t="s">
        <v>660</v>
      </c>
      <c r="F6" s="20"/>
      <c r="G6" s="20"/>
      <c r="H6" s="49">
        <v>36.5</v>
      </c>
    </row>
    <row r="7" spans="1:8" ht="19.5" customHeight="1">
      <c r="A7" s="11" t="s">
        <v>661</v>
      </c>
      <c r="B7" s="30" t="s">
        <v>658</v>
      </c>
      <c r="C7" s="30" t="s">
        <v>659</v>
      </c>
      <c r="D7" s="30" t="s">
        <v>662</v>
      </c>
      <c r="E7" s="30" t="s">
        <v>663</v>
      </c>
      <c r="F7" s="19"/>
      <c r="G7" s="19"/>
      <c r="H7" s="50">
        <v>73</v>
      </c>
    </row>
    <row r="8" spans="1:8" ht="19.5" customHeight="1">
      <c r="A8" s="14" t="s">
        <v>664</v>
      </c>
      <c r="B8" s="21" t="s">
        <v>658</v>
      </c>
      <c r="C8" s="21" t="s">
        <v>659</v>
      </c>
      <c r="D8" s="21" t="s">
        <v>665</v>
      </c>
      <c r="E8" s="21" t="s">
        <v>666</v>
      </c>
      <c r="F8" s="21"/>
      <c r="G8" s="21"/>
      <c r="H8" s="53">
        <v>109.5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zoomScalePageLayoutView="0" workbookViewId="0" topLeftCell="A1">
      <selection activeCell="L16" sqref="L16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customWidth="1"/>
    <col min="5" max="5" width="19.00390625" style="0" customWidth="1"/>
    <col min="6" max="6" width="10.7109375" style="0" customWidth="1"/>
    <col min="7" max="7" width="13.57421875" style="0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667</v>
      </c>
      <c r="B3" s="119"/>
      <c r="C3" s="113" t="s">
        <v>668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590</v>
      </c>
      <c r="C5" s="40" t="s">
        <v>624</v>
      </c>
      <c r="D5" s="40" t="s">
        <v>592</v>
      </c>
      <c r="E5" s="40" t="s">
        <v>593</v>
      </c>
      <c r="F5" s="40" t="s">
        <v>594</v>
      </c>
      <c r="G5" s="40"/>
      <c r="H5" s="54" t="s">
        <v>2</v>
      </c>
    </row>
    <row r="6" spans="1:8" ht="19.5" customHeight="1">
      <c r="A6" s="9" t="s">
        <v>670</v>
      </c>
      <c r="B6" s="29" t="s">
        <v>671</v>
      </c>
      <c r="C6" s="29" t="s">
        <v>672</v>
      </c>
      <c r="D6" s="29" t="s">
        <v>659</v>
      </c>
      <c r="E6" s="29" t="s">
        <v>659</v>
      </c>
      <c r="F6" s="20" t="s">
        <v>673</v>
      </c>
      <c r="G6" s="20"/>
      <c r="H6" s="49">
        <v>45.5</v>
      </c>
    </row>
    <row r="7" spans="1:8" ht="19.5" customHeight="1">
      <c r="A7" s="11" t="s">
        <v>674</v>
      </c>
      <c r="B7" s="30" t="s">
        <v>671</v>
      </c>
      <c r="C7" s="30" t="s">
        <v>672</v>
      </c>
      <c r="D7" s="30" t="s">
        <v>659</v>
      </c>
      <c r="E7" s="30" t="s">
        <v>662</v>
      </c>
      <c r="F7" s="19" t="s">
        <v>675</v>
      </c>
      <c r="G7" s="19"/>
      <c r="H7" s="50">
        <v>91</v>
      </c>
    </row>
    <row r="8" spans="1:8" ht="19.5" customHeight="1">
      <c r="A8" s="9" t="s">
        <v>676</v>
      </c>
      <c r="B8" s="29" t="s">
        <v>671</v>
      </c>
      <c r="C8" s="29" t="s">
        <v>672</v>
      </c>
      <c r="D8" s="29" t="s">
        <v>659</v>
      </c>
      <c r="E8" s="29" t="s">
        <v>665</v>
      </c>
      <c r="F8" s="20" t="s">
        <v>677</v>
      </c>
      <c r="G8" s="20"/>
      <c r="H8" s="49">
        <v>136</v>
      </c>
    </row>
    <row r="9" spans="1:8" ht="19.5" customHeight="1">
      <c r="A9" s="11" t="s">
        <v>678</v>
      </c>
      <c r="B9" s="30" t="s">
        <v>671</v>
      </c>
      <c r="C9" s="30" t="s">
        <v>672</v>
      </c>
      <c r="D9" s="30" t="s">
        <v>659</v>
      </c>
      <c r="E9" s="30" t="s">
        <v>637</v>
      </c>
      <c r="F9" s="19" t="s">
        <v>679</v>
      </c>
      <c r="G9" s="19"/>
      <c r="H9" s="50">
        <v>182</v>
      </c>
    </row>
    <row r="10" spans="1:8" ht="19.5" customHeight="1">
      <c r="A10" s="9" t="s">
        <v>680</v>
      </c>
      <c r="B10" s="29" t="s">
        <v>671</v>
      </c>
      <c r="C10" s="29" t="s">
        <v>672</v>
      </c>
      <c r="D10" s="29" t="s">
        <v>659</v>
      </c>
      <c r="E10" s="29" t="s">
        <v>681</v>
      </c>
      <c r="F10" s="20" t="s">
        <v>682</v>
      </c>
      <c r="G10" s="20"/>
      <c r="H10" s="49">
        <v>227</v>
      </c>
    </row>
    <row r="11" spans="1:8" ht="19.5" customHeight="1">
      <c r="A11" s="22" t="s">
        <v>683</v>
      </c>
      <c r="B11" s="23" t="s">
        <v>671</v>
      </c>
      <c r="C11" s="23" t="s">
        <v>672</v>
      </c>
      <c r="D11" s="23" t="s">
        <v>659</v>
      </c>
      <c r="E11" s="23" t="s">
        <v>684</v>
      </c>
      <c r="F11" s="23" t="s">
        <v>685</v>
      </c>
      <c r="G11" s="23"/>
      <c r="H11" s="52">
        <v>272.5</v>
      </c>
    </row>
    <row r="13" ht="15">
      <c r="A13" t="s">
        <v>609</v>
      </c>
    </row>
    <row r="14" ht="15">
      <c r="A14" t="s">
        <v>610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2"/>
  <sheetViews>
    <sheetView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21.8515625" style="0" customWidth="1"/>
    <col min="2" max="2" width="15.8515625" style="0" bestFit="1" customWidth="1"/>
    <col min="3" max="3" width="10.7109375" style="0" bestFit="1" customWidth="1"/>
    <col min="4" max="4" width="13.00390625" style="0" bestFit="1" customWidth="1"/>
    <col min="5" max="5" width="14.421875" style="0" bestFit="1" customWidth="1"/>
    <col min="6" max="7" width="15.28125" style="0" bestFit="1" customWidth="1"/>
    <col min="8" max="8" width="10.28125" style="0" bestFit="1" customWidth="1"/>
    <col min="9" max="9" width="15.57421875" style="0" customWidth="1"/>
  </cols>
  <sheetData>
    <row r="1" spans="1:9" ht="21">
      <c r="A1" s="1" t="s">
        <v>0</v>
      </c>
      <c r="B1" s="2"/>
      <c r="C1" s="2"/>
      <c r="D1" s="2"/>
      <c r="E1" s="2"/>
      <c r="F1" s="3"/>
      <c r="G1" s="3"/>
      <c r="I1" s="3" t="s">
        <v>38</v>
      </c>
    </row>
    <row r="2" spans="1:5" ht="15">
      <c r="A2" s="4"/>
      <c r="B2" s="4"/>
      <c r="C2" s="4"/>
      <c r="D2" s="4"/>
      <c r="E2" s="4"/>
    </row>
    <row r="3" spans="1:9" ht="19.5" customHeight="1">
      <c r="A3" s="119" t="s">
        <v>686</v>
      </c>
      <c r="B3" s="119"/>
      <c r="C3" s="113" t="s">
        <v>701</v>
      </c>
      <c r="D3" s="113"/>
      <c r="E3" s="113"/>
      <c r="F3" s="113"/>
      <c r="G3" s="113"/>
      <c r="H3" s="113"/>
      <c r="I3" s="113"/>
    </row>
    <row r="4" spans="1:9" ht="18.75">
      <c r="A4" s="56"/>
      <c r="B4" s="56"/>
      <c r="C4" s="56"/>
      <c r="D4" s="56"/>
      <c r="E4" s="56"/>
      <c r="F4" s="56"/>
      <c r="G4" s="56"/>
      <c r="H4" s="56"/>
      <c r="I4" s="57"/>
    </row>
    <row r="5" spans="1:9" s="5" customFormat="1" ht="36" customHeight="1">
      <c r="A5" s="95" t="s">
        <v>589</v>
      </c>
      <c r="B5" s="96" t="s">
        <v>699</v>
      </c>
      <c r="C5" s="96" t="s">
        <v>698</v>
      </c>
      <c r="D5" s="96" t="s">
        <v>697</v>
      </c>
      <c r="E5" s="96" t="s">
        <v>700</v>
      </c>
      <c r="F5" s="96" t="s">
        <v>695</v>
      </c>
      <c r="G5" s="96" t="s">
        <v>696</v>
      </c>
      <c r="H5" s="96" t="s">
        <v>594</v>
      </c>
      <c r="I5" s="97" t="s">
        <v>2</v>
      </c>
    </row>
    <row r="6" spans="1:9" ht="19.5" customHeight="1">
      <c r="A6" s="9" t="s">
        <v>687</v>
      </c>
      <c r="B6" s="29" t="s">
        <v>671</v>
      </c>
      <c r="C6" s="29" t="s">
        <v>672</v>
      </c>
      <c r="D6" s="29" t="s">
        <v>659</v>
      </c>
      <c r="E6" s="29" t="s">
        <v>659</v>
      </c>
      <c r="F6" s="20" t="s">
        <v>688</v>
      </c>
      <c r="G6" s="20" t="s">
        <v>688</v>
      </c>
      <c r="H6" s="20" t="s">
        <v>673</v>
      </c>
      <c r="I6" s="49">
        <v>71</v>
      </c>
    </row>
    <row r="7" spans="1:9" ht="19.5" customHeight="1">
      <c r="A7" s="11" t="s">
        <v>689</v>
      </c>
      <c r="B7" s="30" t="s">
        <v>671</v>
      </c>
      <c r="C7" s="30" t="s">
        <v>672</v>
      </c>
      <c r="D7" s="30" t="s">
        <v>659</v>
      </c>
      <c r="E7" s="30" t="s">
        <v>662</v>
      </c>
      <c r="F7" s="19" t="s">
        <v>688</v>
      </c>
      <c r="G7" s="19" t="s">
        <v>665</v>
      </c>
      <c r="H7" s="19" t="s">
        <v>675</v>
      </c>
      <c r="I7" s="50">
        <v>142</v>
      </c>
    </row>
    <row r="8" spans="1:9" ht="19.5" customHeight="1">
      <c r="A8" s="9" t="s">
        <v>690</v>
      </c>
      <c r="B8" s="29" t="s">
        <v>671</v>
      </c>
      <c r="C8" s="29" t="s">
        <v>672</v>
      </c>
      <c r="D8" s="29" t="s">
        <v>659</v>
      </c>
      <c r="E8" s="29" t="s">
        <v>691</v>
      </c>
      <c r="F8" s="20" t="s">
        <v>688</v>
      </c>
      <c r="G8" s="20" t="s">
        <v>692</v>
      </c>
      <c r="H8" s="20" t="s">
        <v>677</v>
      </c>
      <c r="I8" s="49">
        <v>213</v>
      </c>
    </row>
    <row r="9" spans="1:9" ht="19.5" customHeight="1">
      <c r="A9" s="22" t="s">
        <v>693</v>
      </c>
      <c r="B9" s="23" t="s">
        <v>671</v>
      </c>
      <c r="C9" s="23" t="s">
        <v>672</v>
      </c>
      <c r="D9" s="23" t="s">
        <v>659</v>
      </c>
      <c r="E9" s="23" t="s">
        <v>637</v>
      </c>
      <c r="F9" s="23" t="s">
        <v>688</v>
      </c>
      <c r="G9" s="23" t="s">
        <v>684</v>
      </c>
      <c r="H9" s="23" t="s">
        <v>679</v>
      </c>
      <c r="I9" s="52">
        <v>283.5</v>
      </c>
    </row>
    <row r="11" ht="15">
      <c r="A11" t="s">
        <v>609</v>
      </c>
    </row>
    <row r="12" ht="15">
      <c r="A12" t="s">
        <v>694</v>
      </c>
    </row>
  </sheetData>
  <sheetProtection/>
  <mergeCells count="2">
    <mergeCell ref="A3:B3"/>
    <mergeCell ref="C3:I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zoomScale="70" zoomScaleNormal="70" zoomScalePageLayoutView="0" workbookViewId="0" topLeftCell="A1">
      <selection activeCell="I6" sqref="I6:I9"/>
    </sheetView>
  </sheetViews>
  <sheetFormatPr defaultColWidth="9.140625" defaultRowHeight="15"/>
  <cols>
    <col min="1" max="1" width="21.8515625" style="0" customWidth="1"/>
    <col min="2" max="2" width="15.8515625" style="0" customWidth="1"/>
    <col min="3" max="3" width="10.7109375" style="0" customWidth="1"/>
    <col min="4" max="4" width="13.00390625" style="0" customWidth="1"/>
    <col min="5" max="5" width="14.421875" style="0" customWidth="1"/>
    <col min="6" max="7" width="15.28125" style="0" customWidth="1"/>
    <col min="8" max="8" width="10.28125" style="0" customWidth="1"/>
    <col min="9" max="9" width="15.57421875" style="0" customWidth="1"/>
  </cols>
  <sheetData>
    <row r="1" spans="1:9" ht="21">
      <c r="A1" s="1" t="s">
        <v>0</v>
      </c>
      <c r="B1" s="2"/>
      <c r="C1" s="2"/>
      <c r="D1" s="2"/>
      <c r="E1" s="2"/>
      <c r="F1" s="3"/>
      <c r="G1" s="3"/>
      <c r="I1" s="3" t="s">
        <v>38</v>
      </c>
    </row>
    <row r="2" spans="1:5" ht="15">
      <c r="A2" s="4"/>
      <c r="B2" s="4"/>
      <c r="C2" s="4"/>
      <c r="D2" s="4"/>
      <c r="E2" s="4"/>
    </row>
    <row r="3" spans="1:9" ht="19.5" customHeight="1">
      <c r="A3" s="119" t="s">
        <v>702</v>
      </c>
      <c r="B3" s="119"/>
      <c r="C3" s="113" t="s">
        <v>703</v>
      </c>
      <c r="D3" s="113"/>
      <c r="E3" s="113"/>
      <c r="F3" s="113"/>
      <c r="G3" s="113"/>
      <c r="H3" s="113"/>
      <c r="I3" s="113"/>
    </row>
    <row r="4" spans="1:9" ht="18.75">
      <c r="A4" s="56"/>
      <c r="B4" s="56"/>
      <c r="C4" s="56"/>
      <c r="D4" s="56"/>
      <c r="E4" s="56"/>
      <c r="F4" s="56"/>
      <c r="G4" s="56"/>
      <c r="H4" s="56"/>
      <c r="I4" s="57"/>
    </row>
    <row r="5" spans="1:9" s="5" customFormat="1" ht="36" customHeight="1">
      <c r="A5" s="95" t="s">
        <v>589</v>
      </c>
      <c r="B5" s="96" t="s">
        <v>699</v>
      </c>
      <c r="C5" s="96" t="s">
        <v>698</v>
      </c>
      <c r="D5" s="96" t="s">
        <v>697</v>
      </c>
      <c r="E5" s="96" t="s">
        <v>700</v>
      </c>
      <c r="F5" s="96" t="s">
        <v>695</v>
      </c>
      <c r="G5" s="96" t="s">
        <v>696</v>
      </c>
      <c r="H5" s="96" t="s">
        <v>594</v>
      </c>
      <c r="I5" s="97" t="s">
        <v>2</v>
      </c>
    </row>
    <row r="6" spans="1:9" ht="19.5" customHeight="1">
      <c r="A6" s="9" t="s">
        <v>704</v>
      </c>
      <c r="B6" s="29" t="s">
        <v>671</v>
      </c>
      <c r="C6" s="29" t="s">
        <v>672</v>
      </c>
      <c r="D6" s="29" t="s">
        <v>659</v>
      </c>
      <c r="E6" s="29" t="s">
        <v>659</v>
      </c>
      <c r="F6" s="20" t="s">
        <v>688</v>
      </c>
      <c r="G6" s="20" t="s">
        <v>688</v>
      </c>
      <c r="H6" s="20" t="s">
        <v>673</v>
      </c>
      <c r="I6" s="49">
        <v>71</v>
      </c>
    </row>
    <row r="7" spans="1:9" ht="19.5" customHeight="1">
      <c r="A7" s="11" t="s">
        <v>705</v>
      </c>
      <c r="B7" s="30" t="s">
        <v>671</v>
      </c>
      <c r="C7" s="30" t="s">
        <v>672</v>
      </c>
      <c r="D7" s="30" t="s">
        <v>659</v>
      </c>
      <c r="E7" s="30" t="s">
        <v>662</v>
      </c>
      <c r="F7" s="19" t="s">
        <v>688</v>
      </c>
      <c r="G7" s="19" t="s">
        <v>665</v>
      </c>
      <c r="H7" s="19" t="s">
        <v>675</v>
      </c>
      <c r="I7" s="50">
        <v>142</v>
      </c>
    </row>
    <row r="8" spans="1:9" ht="19.5" customHeight="1">
      <c r="A8" s="9" t="s">
        <v>706</v>
      </c>
      <c r="B8" s="29" t="s">
        <v>671</v>
      </c>
      <c r="C8" s="29" t="s">
        <v>672</v>
      </c>
      <c r="D8" s="29" t="s">
        <v>659</v>
      </c>
      <c r="E8" s="29" t="s">
        <v>665</v>
      </c>
      <c r="F8" s="20" t="s">
        <v>688</v>
      </c>
      <c r="G8" s="20" t="s">
        <v>692</v>
      </c>
      <c r="H8" s="20" t="s">
        <v>677</v>
      </c>
      <c r="I8" s="49">
        <v>213</v>
      </c>
    </row>
    <row r="9" spans="1:9" ht="19.5" customHeight="1">
      <c r="A9" s="22" t="s">
        <v>707</v>
      </c>
      <c r="B9" s="23" t="s">
        <v>671</v>
      </c>
      <c r="C9" s="23" t="s">
        <v>672</v>
      </c>
      <c r="D9" s="23" t="s">
        <v>659</v>
      </c>
      <c r="E9" s="23" t="s">
        <v>637</v>
      </c>
      <c r="F9" s="23" t="s">
        <v>688</v>
      </c>
      <c r="G9" s="23" t="s">
        <v>684</v>
      </c>
      <c r="H9" s="23" t="s">
        <v>679</v>
      </c>
      <c r="I9" s="52">
        <v>283.5</v>
      </c>
    </row>
    <row r="11" ht="15">
      <c r="A11" t="s">
        <v>609</v>
      </c>
    </row>
    <row r="12" ht="15">
      <c r="A12" t="s">
        <v>694</v>
      </c>
    </row>
  </sheetData>
  <sheetProtection/>
  <mergeCells count="2">
    <mergeCell ref="A3:B3"/>
    <mergeCell ref="C3:I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9"/>
  <sheetViews>
    <sheetView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customWidth="1"/>
    <col min="5" max="5" width="19.00390625" style="0" customWidth="1"/>
    <col min="6" max="6" width="14.8515625" style="0" bestFit="1" customWidth="1"/>
    <col min="7" max="7" width="13.57421875" style="0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708</v>
      </c>
      <c r="B3" s="119"/>
      <c r="C3" s="113" t="s">
        <v>709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614</v>
      </c>
      <c r="C5" s="40" t="s">
        <v>592</v>
      </c>
      <c r="D5" s="40" t="s">
        <v>593</v>
      </c>
      <c r="E5" s="40" t="s">
        <v>594</v>
      </c>
      <c r="F5" s="40" t="s">
        <v>718</v>
      </c>
      <c r="G5" s="40"/>
      <c r="H5" s="54" t="s">
        <v>2</v>
      </c>
    </row>
    <row r="6" spans="1:8" ht="19.5" customHeight="1">
      <c r="A6" s="11" t="s">
        <v>711</v>
      </c>
      <c r="B6" s="30" t="s">
        <v>712</v>
      </c>
      <c r="C6" s="30" t="s">
        <v>602</v>
      </c>
      <c r="D6" s="30" t="s">
        <v>615</v>
      </c>
      <c r="E6" s="30" t="s">
        <v>713</v>
      </c>
      <c r="F6" s="19" t="s">
        <v>716</v>
      </c>
      <c r="G6" s="19"/>
      <c r="H6" s="50">
        <v>36</v>
      </c>
    </row>
    <row r="7" spans="1:8" ht="19.5" customHeight="1">
      <c r="A7" s="14" t="s">
        <v>714</v>
      </c>
      <c r="B7" s="21" t="s">
        <v>659</v>
      </c>
      <c r="C7" s="21" t="s">
        <v>602</v>
      </c>
      <c r="D7" s="21" t="s">
        <v>615</v>
      </c>
      <c r="E7" s="21" t="s">
        <v>715</v>
      </c>
      <c r="F7" s="21" t="s">
        <v>717</v>
      </c>
      <c r="G7" s="21"/>
      <c r="H7" s="53">
        <v>44.5</v>
      </c>
    </row>
    <row r="9" ht="15">
      <c r="A9" t="s">
        <v>719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zoomScalePageLayoutView="0" workbookViewId="0" topLeftCell="A1">
      <selection activeCell="D16" sqref="D16"/>
    </sheetView>
  </sheetViews>
  <sheetFormatPr defaultColWidth="9.140625" defaultRowHeight="15"/>
  <cols>
    <col min="1" max="1" width="19.8515625" style="0" customWidth="1"/>
    <col min="2" max="3" width="14.7109375" style="0" customWidth="1"/>
    <col min="4" max="4" width="31.8515625" style="0" bestFit="1" customWidth="1"/>
    <col min="5" max="5" width="37.421875" style="0" bestFit="1" customWidth="1"/>
    <col min="9" max="9" width="10.8515625" style="0" customWidth="1"/>
  </cols>
  <sheetData>
    <row r="1" spans="1:5" ht="21">
      <c r="A1" s="1" t="s">
        <v>0</v>
      </c>
      <c r="B1" s="2"/>
      <c r="C1" s="2"/>
      <c r="D1" s="2"/>
      <c r="E1" s="3" t="s">
        <v>38</v>
      </c>
    </row>
    <row r="2" spans="1:5" ht="15">
      <c r="A2" s="4"/>
      <c r="B2" s="4"/>
      <c r="C2" s="4"/>
      <c r="D2" s="4"/>
      <c r="E2" s="4"/>
    </row>
    <row r="3" spans="1:5" ht="34.5" customHeight="1">
      <c r="A3" s="55" t="s">
        <v>45</v>
      </c>
      <c r="B3" s="113" t="s">
        <v>46</v>
      </c>
      <c r="C3" s="113"/>
      <c r="D3" s="113"/>
      <c r="E3" s="113"/>
    </row>
    <row r="4" spans="1:5" ht="15">
      <c r="A4" s="4"/>
      <c r="B4" s="4"/>
      <c r="C4" s="4"/>
      <c r="D4" s="4"/>
      <c r="E4" s="4"/>
    </row>
    <row r="5" spans="1:5" s="5" customFormat="1" ht="34.5" customHeight="1">
      <c r="A5" s="8" t="s">
        <v>1</v>
      </c>
      <c r="B5" s="17" t="s">
        <v>55</v>
      </c>
      <c r="C5" s="17" t="s">
        <v>56</v>
      </c>
      <c r="D5" s="17" t="s">
        <v>57</v>
      </c>
      <c r="E5" s="16" t="s">
        <v>58</v>
      </c>
    </row>
    <row r="6" spans="1:5" s="5" customFormat="1" ht="19.5" customHeight="1">
      <c r="A6" s="9" t="s">
        <v>47</v>
      </c>
      <c r="B6" s="20" t="s">
        <v>51</v>
      </c>
      <c r="C6" s="20" t="s">
        <v>52</v>
      </c>
      <c r="D6" s="10">
        <v>84</v>
      </c>
      <c r="E6" s="10">
        <v>162.75</v>
      </c>
    </row>
    <row r="7" spans="1:5" s="5" customFormat="1" ht="19.5" customHeight="1">
      <c r="A7" s="11" t="s">
        <v>48</v>
      </c>
      <c r="B7" s="19" t="s">
        <v>12</v>
      </c>
      <c r="C7" s="19" t="s">
        <v>52</v>
      </c>
      <c r="D7" s="12">
        <v>92.5</v>
      </c>
      <c r="E7" s="12">
        <v>173.25</v>
      </c>
    </row>
    <row r="8" spans="1:5" s="5" customFormat="1" ht="19.5" customHeight="1">
      <c r="A8" s="9" t="s">
        <v>49</v>
      </c>
      <c r="B8" s="20" t="s">
        <v>51</v>
      </c>
      <c r="C8" s="20" t="s">
        <v>53</v>
      </c>
      <c r="D8" s="10">
        <v>105</v>
      </c>
      <c r="E8" s="10">
        <v>178.5</v>
      </c>
    </row>
    <row r="9" spans="1:5" s="5" customFormat="1" ht="19.5" customHeight="1">
      <c r="A9" s="22" t="s">
        <v>50</v>
      </c>
      <c r="B9" s="23" t="s">
        <v>51</v>
      </c>
      <c r="C9" s="23" t="s">
        <v>54</v>
      </c>
      <c r="D9" s="24">
        <v>157.5</v>
      </c>
      <c r="E9" s="24">
        <v>189</v>
      </c>
    </row>
    <row r="10" spans="1:9" ht="19.5" customHeight="1">
      <c r="A10" s="13"/>
      <c r="B10" s="13"/>
      <c r="C10" s="13"/>
      <c r="D10" s="13"/>
      <c r="E10" s="13"/>
      <c r="I10" s="6"/>
    </row>
    <row r="11" ht="19.5" customHeight="1">
      <c r="A11" s="15"/>
    </row>
    <row r="12" ht="19.5" customHeight="1">
      <c r="A12" s="15"/>
    </row>
    <row r="13" ht="19.5" customHeight="1">
      <c r="A13" s="15"/>
    </row>
    <row r="14" ht="19.5" customHeight="1">
      <c r="A14" s="18"/>
    </row>
    <row r="15" ht="19.5" customHeight="1"/>
  </sheetData>
  <sheetProtection/>
  <mergeCells count="1">
    <mergeCell ref="B3:E3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"/>
  <sheetViews>
    <sheetView zoomScale="70" zoomScaleNormal="70" zoomScalePageLayoutView="0" workbookViewId="0" topLeftCell="A1">
      <selection activeCell="H6" sqref="H6:H7"/>
    </sheetView>
  </sheetViews>
  <sheetFormatPr defaultColWidth="9.140625" defaultRowHeight="15"/>
  <cols>
    <col min="1" max="1" width="22.00390625" style="0" customWidth="1"/>
    <col min="2" max="3" width="19.00390625" style="0" customWidth="1"/>
    <col min="4" max="4" width="9.7109375" style="0" customWidth="1"/>
    <col min="5" max="5" width="19.00390625" style="0" customWidth="1"/>
    <col min="6" max="6" width="14.8515625" style="0" customWidth="1"/>
    <col min="7" max="7" width="13.57421875" style="0" customWidth="1"/>
    <col min="8" max="8" width="15.57421875" style="0" customWidth="1"/>
  </cols>
  <sheetData>
    <row r="1" spans="1:8" ht="21">
      <c r="A1" s="1" t="s">
        <v>0</v>
      </c>
      <c r="B1" s="2"/>
      <c r="C1" s="2"/>
      <c r="D1" s="2"/>
      <c r="E1" s="2"/>
      <c r="F1" s="3"/>
      <c r="H1" s="3" t="s">
        <v>38</v>
      </c>
    </row>
    <row r="2" spans="1:5" ht="15">
      <c r="A2" s="4"/>
      <c r="B2" s="4"/>
      <c r="C2" s="4"/>
      <c r="D2" s="4"/>
      <c r="E2" s="4"/>
    </row>
    <row r="3" spans="1:8" ht="19.5" customHeight="1">
      <c r="A3" s="119" t="s">
        <v>720</v>
      </c>
      <c r="B3" s="119"/>
      <c r="C3" s="113" t="s">
        <v>721</v>
      </c>
      <c r="D3" s="113"/>
      <c r="E3" s="113"/>
      <c r="F3" s="113"/>
      <c r="G3" s="113"/>
      <c r="H3" s="113"/>
    </row>
    <row r="4" spans="1:8" ht="18.75">
      <c r="A4" s="56"/>
      <c r="B4" s="56"/>
      <c r="C4" s="56"/>
      <c r="D4" s="56"/>
      <c r="E4" s="56"/>
      <c r="F4" s="56"/>
      <c r="G4" s="56"/>
      <c r="H4" s="57"/>
    </row>
    <row r="5" spans="1:8" s="5" customFormat="1" ht="36" customHeight="1">
      <c r="A5" s="8" t="s">
        <v>589</v>
      </c>
      <c r="B5" s="40" t="s">
        <v>614</v>
      </c>
      <c r="C5" s="40" t="s">
        <v>592</v>
      </c>
      <c r="D5" s="40" t="s">
        <v>593</v>
      </c>
      <c r="E5" s="40" t="s">
        <v>594</v>
      </c>
      <c r="F5" s="40" t="s">
        <v>718</v>
      </c>
      <c r="G5" s="40"/>
      <c r="H5" s="54" t="s">
        <v>2</v>
      </c>
    </row>
    <row r="6" spans="1:8" ht="19.5" customHeight="1">
      <c r="A6" s="9" t="s">
        <v>722</v>
      </c>
      <c r="B6" s="29" t="s">
        <v>712</v>
      </c>
      <c r="C6" s="29" t="s">
        <v>659</v>
      </c>
      <c r="D6" s="29" t="s">
        <v>659</v>
      </c>
      <c r="E6" s="29" t="s">
        <v>723</v>
      </c>
      <c r="F6" s="20" t="s">
        <v>529</v>
      </c>
      <c r="G6" s="20"/>
      <c r="H6" s="49">
        <v>58.5</v>
      </c>
    </row>
    <row r="7" spans="1:8" ht="19.5" customHeight="1">
      <c r="A7" s="11" t="s">
        <v>724</v>
      </c>
      <c r="B7" s="30" t="s">
        <v>659</v>
      </c>
      <c r="C7" s="30" t="s">
        <v>659</v>
      </c>
      <c r="D7" s="30" t="s">
        <v>659</v>
      </c>
      <c r="E7" s="30" t="s">
        <v>725</v>
      </c>
      <c r="F7" s="19" t="s">
        <v>529</v>
      </c>
      <c r="G7" s="19"/>
      <c r="H7" s="50">
        <v>61</v>
      </c>
    </row>
    <row r="8" spans="1:8" ht="19.5" customHeight="1">
      <c r="A8" s="9" t="s">
        <v>726</v>
      </c>
      <c r="B8" s="29" t="s">
        <v>727</v>
      </c>
      <c r="C8" s="29" t="s">
        <v>659</v>
      </c>
      <c r="D8" s="29" t="s">
        <v>659</v>
      </c>
      <c r="E8" s="29" t="s">
        <v>728</v>
      </c>
      <c r="F8" s="20">
        <v>80</v>
      </c>
      <c r="G8" s="20"/>
      <c r="H8" s="49">
        <v>64</v>
      </c>
    </row>
    <row r="9" spans="1:8" ht="19.5" customHeight="1">
      <c r="A9" s="22" t="s">
        <v>729</v>
      </c>
      <c r="B9" s="23" t="s">
        <v>662</v>
      </c>
      <c r="C9" s="23" t="s">
        <v>659</v>
      </c>
      <c r="D9" s="23" t="s">
        <v>659</v>
      </c>
      <c r="E9" s="23" t="s">
        <v>730</v>
      </c>
      <c r="F9" s="23" t="s">
        <v>20</v>
      </c>
      <c r="G9" s="23"/>
      <c r="H9" s="52">
        <v>69</v>
      </c>
    </row>
    <row r="11" ht="15">
      <c r="A11" t="s">
        <v>719</v>
      </c>
    </row>
  </sheetData>
  <sheetProtection/>
  <mergeCells count="2">
    <mergeCell ref="A3:B3"/>
    <mergeCell ref="C3:H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7"/>
  <sheetViews>
    <sheetView zoomScale="70" zoomScaleNormal="70" zoomScalePageLayoutView="0" workbookViewId="0" topLeftCell="A1">
      <selection activeCell="C14" sqref="C14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bestFit="1" customWidth="1"/>
    <col min="4" max="4" width="13.421875" style="0" bestFit="1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731</v>
      </c>
      <c r="B3" s="119"/>
      <c r="C3" s="113" t="s">
        <v>732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733</v>
      </c>
      <c r="C5" s="40" t="s">
        <v>743</v>
      </c>
      <c r="D5" s="40" t="s">
        <v>592</v>
      </c>
      <c r="E5" s="40" t="s">
        <v>593</v>
      </c>
      <c r="F5" s="40" t="s">
        <v>594</v>
      </c>
      <c r="G5" s="54" t="s">
        <v>2</v>
      </c>
    </row>
    <row r="6" spans="1:7" ht="19.5" customHeight="1">
      <c r="A6" s="9" t="s">
        <v>734</v>
      </c>
      <c r="B6" s="29" t="s">
        <v>735</v>
      </c>
      <c r="C6" s="29" t="s">
        <v>736</v>
      </c>
      <c r="D6" s="29" t="s">
        <v>602</v>
      </c>
      <c r="E6" s="29" t="s">
        <v>737</v>
      </c>
      <c r="F6" s="20" t="s">
        <v>738</v>
      </c>
      <c r="G6" s="49" t="s">
        <v>739</v>
      </c>
    </row>
    <row r="7" spans="1:7" ht="19.5" customHeight="1">
      <c r="A7" s="22" t="s">
        <v>740</v>
      </c>
      <c r="B7" s="23" t="s">
        <v>741</v>
      </c>
      <c r="C7" s="23" t="s">
        <v>736</v>
      </c>
      <c r="D7" s="23" t="s">
        <v>602</v>
      </c>
      <c r="E7" s="23" t="s">
        <v>737</v>
      </c>
      <c r="F7" s="23" t="s">
        <v>738</v>
      </c>
      <c r="G7" s="52" t="s">
        <v>742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9"/>
  <sheetViews>
    <sheetView zoomScale="70" zoomScaleNormal="70" zoomScalePageLayoutView="0" workbookViewId="0" topLeftCell="A1">
      <selection activeCell="D28" sqref="D28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customWidth="1"/>
    <col min="4" max="4" width="13.421875" style="0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744</v>
      </c>
      <c r="B3" s="119"/>
      <c r="C3" s="113" t="s">
        <v>745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733</v>
      </c>
      <c r="C5" s="40" t="s">
        <v>743</v>
      </c>
      <c r="D5" s="40" t="s">
        <v>592</v>
      </c>
      <c r="E5" s="40" t="s">
        <v>593</v>
      </c>
      <c r="F5" s="40" t="s">
        <v>594</v>
      </c>
      <c r="G5" s="54" t="s">
        <v>2</v>
      </c>
    </row>
    <row r="6" spans="1:7" ht="19.5" customHeight="1">
      <c r="A6" s="9" t="s">
        <v>746</v>
      </c>
      <c r="B6" s="29" t="s">
        <v>735</v>
      </c>
      <c r="C6" s="29" t="s">
        <v>747</v>
      </c>
      <c r="D6" s="29" t="s">
        <v>602</v>
      </c>
      <c r="E6" s="29" t="s">
        <v>615</v>
      </c>
      <c r="F6" s="20" t="s">
        <v>748</v>
      </c>
      <c r="G6" s="49" t="s">
        <v>749</v>
      </c>
    </row>
    <row r="7" spans="1:7" ht="19.5" customHeight="1">
      <c r="A7" s="22" t="s">
        <v>750</v>
      </c>
      <c r="B7" s="23" t="s">
        <v>741</v>
      </c>
      <c r="C7" s="23" t="s">
        <v>747</v>
      </c>
      <c r="D7" s="23" t="s">
        <v>602</v>
      </c>
      <c r="E7" s="23" t="s">
        <v>615</v>
      </c>
      <c r="F7" s="23" t="s">
        <v>751</v>
      </c>
      <c r="G7" s="52" t="s">
        <v>752</v>
      </c>
    </row>
    <row r="9" ht="15">
      <c r="A9" t="s">
        <v>753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9"/>
  <sheetViews>
    <sheetView zoomScale="70" zoomScaleNormal="70" zoomScalePageLayoutView="0" workbookViewId="0" topLeftCell="A1">
      <selection activeCell="E17" sqref="E17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customWidth="1"/>
    <col min="4" max="4" width="13.421875" style="0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754</v>
      </c>
      <c r="B3" s="119"/>
      <c r="C3" s="113" t="s">
        <v>755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733</v>
      </c>
      <c r="C5" s="40" t="s">
        <v>756</v>
      </c>
      <c r="D5" s="40" t="s">
        <v>592</v>
      </c>
      <c r="E5" s="40" t="s">
        <v>593</v>
      </c>
      <c r="F5" s="40" t="s">
        <v>594</v>
      </c>
      <c r="G5" s="54" t="s">
        <v>2</v>
      </c>
    </row>
    <row r="6" spans="1:7" ht="19.5" customHeight="1">
      <c r="A6" s="9" t="s">
        <v>757</v>
      </c>
      <c r="B6" s="29" t="s">
        <v>735</v>
      </c>
      <c r="C6" s="29" t="s">
        <v>659</v>
      </c>
      <c r="D6" s="29" t="s">
        <v>602</v>
      </c>
      <c r="E6" s="29" t="s">
        <v>615</v>
      </c>
      <c r="F6" s="20" t="s">
        <v>758</v>
      </c>
      <c r="G6" s="49" t="s">
        <v>759</v>
      </c>
    </row>
    <row r="7" spans="1:7" ht="19.5" customHeight="1">
      <c r="A7" s="22" t="s">
        <v>760</v>
      </c>
      <c r="B7" s="23" t="s">
        <v>741</v>
      </c>
      <c r="C7" s="23" t="s">
        <v>659</v>
      </c>
      <c r="D7" s="23" t="s">
        <v>602</v>
      </c>
      <c r="E7" s="23" t="s">
        <v>615</v>
      </c>
      <c r="F7" s="23" t="s">
        <v>761</v>
      </c>
      <c r="G7" s="52" t="s">
        <v>762</v>
      </c>
    </row>
    <row r="9" ht="15">
      <c r="A9" t="s">
        <v>753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4"/>
  <sheetViews>
    <sheetView zoomScale="70" zoomScaleNormal="70" zoomScalePageLayoutView="0" workbookViewId="0" topLeftCell="A1">
      <selection activeCell="A9" sqref="A9:G11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customWidth="1"/>
    <col min="4" max="4" width="13.421875" style="0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763</v>
      </c>
      <c r="B3" s="119"/>
      <c r="C3" s="113" t="s">
        <v>764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733</v>
      </c>
      <c r="C5" s="40" t="s">
        <v>756</v>
      </c>
      <c r="D5" s="40" t="s">
        <v>592</v>
      </c>
      <c r="E5" s="40" t="s">
        <v>593</v>
      </c>
      <c r="F5" s="40" t="s">
        <v>594</v>
      </c>
      <c r="G5" s="54" t="s">
        <v>2</v>
      </c>
    </row>
    <row r="6" spans="1:7" ht="19.5" customHeight="1">
      <c r="A6" s="9" t="s">
        <v>765</v>
      </c>
      <c r="B6" s="29" t="s">
        <v>766</v>
      </c>
      <c r="C6" s="29" t="s">
        <v>659</v>
      </c>
      <c r="D6" s="29" t="s">
        <v>659</v>
      </c>
      <c r="E6" s="29" t="s">
        <v>659</v>
      </c>
      <c r="F6" s="20" t="s">
        <v>767</v>
      </c>
      <c r="G6" s="49">
        <v>81.5</v>
      </c>
    </row>
    <row r="7" spans="1:7" ht="19.5" customHeight="1">
      <c r="A7" s="11" t="s">
        <v>768</v>
      </c>
      <c r="B7" s="30" t="s">
        <v>769</v>
      </c>
      <c r="C7" s="30" t="s">
        <v>659</v>
      </c>
      <c r="D7" s="30" t="s">
        <v>659</v>
      </c>
      <c r="E7" s="30" t="s">
        <v>659</v>
      </c>
      <c r="F7" s="19" t="s">
        <v>770</v>
      </c>
      <c r="G7" s="50">
        <v>83.5</v>
      </c>
    </row>
    <row r="8" spans="1:7" ht="19.5" customHeight="1">
      <c r="A8" s="9" t="s">
        <v>771</v>
      </c>
      <c r="B8" s="29" t="s">
        <v>772</v>
      </c>
      <c r="C8" s="29" t="s">
        <v>659</v>
      </c>
      <c r="D8" s="29" t="s">
        <v>659</v>
      </c>
      <c r="E8" s="29" t="s">
        <v>659</v>
      </c>
      <c r="F8" s="20" t="s">
        <v>773</v>
      </c>
      <c r="G8" s="49">
        <v>99.5</v>
      </c>
    </row>
    <row r="9" spans="1:7" ht="19.5" customHeight="1">
      <c r="A9" s="11" t="s">
        <v>774</v>
      </c>
      <c r="B9" s="30" t="s">
        <v>766</v>
      </c>
      <c r="C9" s="30" t="s">
        <v>727</v>
      </c>
      <c r="D9" s="30" t="s">
        <v>659</v>
      </c>
      <c r="E9" s="30" t="s">
        <v>659</v>
      </c>
      <c r="F9" s="19" t="s">
        <v>770</v>
      </c>
      <c r="G9" s="50">
        <v>84.5</v>
      </c>
    </row>
    <row r="10" spans="1:7" ht="19.5" customHeight="1">
      <c r="A10" s="9" t="s">
        <v>775</v>
      </c>
      <c r="B10" s="29" t="s">
        <v>769</v>
      </c>
      <c r="C10" s="29" t="s">
        <v>727</v>
      </c>
      <c r="D10" s="29" t="s">
        <v>659</v>
      </c>
      <c r="E10" s="29" t="s">
        <v>659</v>
      </c>
      <c r="F10" s="20" t="s">
        <v>776</v>
      </c>
      <c r="G10" s="49">
        <v>86.5</v>
      </c>
    </row>
    <row r="11" spans="1:7" ht="19.5" customHeight="1">
      <c r="A11" s="22" t="s">
        <v>777</v>
      </c>
      <c r="B11" s="23" t="s">
        <v>772</v>
      </c>
      <c r="C11" s="23" t="s">
        <v>727</v>
      </c>
      <c r="D11" s="23" t="s">
        <v>659</v>
      </c>
      <c r="E11" s="23" t="s">
        <v>659</v>
      </c>
      <c r="F11" s="23" t="s">
        <v>778</v>
      </c>
      <c r="G11" s="52">
        <v>107</v>
      </c>
    </row>
    <row r="14" ht="15">
      <c r="A14" t="s">
        <v>753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7"/>
  <sheetViews>
    <sheetView zoomScale="70" zoomScaleNormal="70" zoomScalePageLayoutView="0" workbookViewId="0" topLeftCell="A1">
      <selection activeCell="C24" sqref="C24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customWidth="1"/>
    <col min="4" max="4" width="13.421875" style="0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793</v>
      </c>
      <c r="B3" s="119"/>
      <c r="C3" s="113" t="s">
        <v>794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614</v>
      </c>
      <c r="C5" s="40" t="s">
        <v>795</v>
      </c>
      <c r="D5" s="40" t="s">
        <v>796</v>
      </c>
      <c r="E5" s="40" t="s">
        <v>797</v>
      </c>
      <c r="F5" s="40" t="s">
        <v>594</v>
      </c>
      <c r="G5" s="54" t="s">
        <v>2</v>
      </c>
    </row>
    <row r="6" spans="1:7" ht="19.5" customHeight="1">
      <c r="A6" s="9" t="s">
        <v>798</v>
      </c>
      <c r="B6" s="29" t="s">
        <v>799</v>
      </c>
      <c r="C6" s="29" t="s">
        <v>659</v>
      </c>
      <c r="D6" s="29" t="s">
        <v>602</v>
      </c>
      <c r="E6" s="29" t="s">
        <v>615</v>
      </c>
      <c r="F6" s="20" t="s">
        <v>800</v>
      </c>
      <c r="G6" s="49">
        <v>138</v>
      </c>
    </row>
    <row r="7" spans="1:7" ht="19.5" customHeight="1">
      <c r="A7" s="22" t="s">
        <v>801</v>
      </c>
      <c r="B7" s="23" t="s">
        <v>799</v>
      </c>
      <c r="C7" s="23" t="s">
        <v>662</v>
      </c>
      <c r="D7" s="23" t="s">
        <v>602</v>
      </c>
      <c r="E7" s="23" t="s">
        <v>615</v>
      </c>
      <c r="F7" s="23" t="s">
        <v>802</v>
      </c>
      <c r="G7" s="52">
        <v>149.5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7"/>
  <sheetViews>
    <sheetView zoomScale="70" zoomScaleNormal="70" zoomScalePageLayoutView="0" workbookViewId="0" topLeftCell="A1">
      <selection activeCell="D21" sqref="D21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customWidth="1"/>
    <col min="4" max="4" width="17.421875" style="0" bestFit="1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803</v>
      </c>
      <c r="B3" s="119"/>
      <c r="C3" s="113" t="s">
        <v>804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614</v>
      </c>
      <c r="C5" s="40" t="s">
        <v>592</v>
      </c>
      <c r="D5" s="40" t="s">
        <v>805</v>
      </c>
      <c r="E5" s="40" t="s">
        <v>594</v>
      </c>
      <c r="F5" s="40"/>
      <c r="G5" s="54" t="s">
        <v>2</v>
      </c>
    </row>
    <row r="6" spans="1:7" ht="19.5" customHeight="1">
      <c r="A6" s="9" t="s">
        <v>806</v>
      </c>
      <c r="B6" s="29" t="s">
        <v>727</v>
      </c>
      <c r="C6" s="29" t="s">
        <v>662</v>
      </c>
      <c r="D6" s="29" t="s">
        <v>659</v>
      </c>
      <c r="E6" s="29" t="s">
        <v>807</v>
      </c>
      <c r="F6" s="20"/>
      <c r="G6" s="49">
        <v>324</v>
      </c>
    </row>
    <row r="7" spans="1:7" ht="19.5" customHeight="1">
      <c r="A7" s="22" t="s">
        <v>808</v>
      </c>
      <c r="B7" s="23" t="s">
        <v>727</v>
      </c>
      <c r="C7" s="23" t="s">
        <v>665</v>
      </c>
      <c r="D7" s="23" t="s">
        <v>659</v>
      </c>
      <c r="E7" s="23" t="s">
        <v>809</v>
      </c>
      <c r="F7" s="23"/>
      <c r="G7" s="52">
        <v>351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customWidth="1"/>
    <col min="4" max="4" width="17.421875" style="0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810</v>
      </c>
      <c r="B3" s="119"/>
      <c r="C3" s="113" t="s">
        <v>811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614</v>
      </c>
      <c r="C5" s="40" t="s">
        <v>795</v>
      </c>
      <c r="D5" s="40" t="s">
        <v>796</v>
      </c>
      <c r="E5" s="40" t="s">
        <v>797</v>
      </c>
      <c r="F5" s="40" t="s">
        <v>594</v>
      </c>
      <c r="G5" s="54" t="s">
        <v>2</v>
      </c>
    </row>
    <row r="6" spans="1:7" ht="19.5" customHeight="1">
      <c r="A6" s="11" t="s">
        <v>812</v>
      </c>
      <c r="B6" s="30" t="s">
        <v>662</v>
      </c>
      <c r="C6" s="30" t="s">
        <v>662</v>
      </c>
      <c r="D6" s="30" t="s">
        <v>659</v>
      </c>
      <c r="E6" s="30" t="s">
        <v>659</v>
      </c>
      <c r="F6" s="19" t="s">
        <v>813</v>
      </c>
      <c r="G6" s="50">
        <v>260.5</v>
      </c>
    </row>
    <row r="7" spans="1:7" ht="19.5" customHeight="1">
      <c r="A7" s="9" t="s">
        <v>814</v>
      </c>
      <c r="B7" s="29" t="s">
        <v>665</v>
      </c>
      <c r="C7" s="29" t="s">
        <v>662</v>
      </c>
      <c r="D7" s="29" t="s">
        <v>659</v>
      </c>
      <c r="E7" s="29" t="s">
        <v>659</v>
      </c>
      <c r="F7" s="20" t="s">
        <v>815</v>
      </c>
      <c r="G7" s="49">
        <v>276.5</v>
      </c>
    </row>
    <row r="8" spans="1:7" ht="19.5" customHeight="1">
      <c r="A8" s="22" t="s">
        <v>816</v>
      </c>
      <c r="B8" s="23" t="s">
        <v>637</v>
      </c>
      <c r="C8" s="23" t="s">
        <v>662</v>
      </c>
      <c r="D8" s="23" t="s">
        <v>659</v>
      </c>
      <c r="E8" s="23" t="s">
        <v>659</v>
      </c>
      <c r="F8" s="23" t="s">
        <v>817</v>
      </c>
      <c r="G8" s="52">
        <v>293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H39" sqref="H39"/>
    </sheetView>
  </sheetViews>
  <sheetFormatPr defaultColWidth="9.140625" defaultRowHeight="15"/>
  <cols>
    <col min="1" max="1" width="22.00390625" style="0" customWidth="1"/>
    <col min="2" max="2" width="19.00390625" style="0" customWidth="1"/>
    <col min="3" max="3" width="26.421875" style="0" customWidth="1"/>
    <col min="4" max="4" width="17.421875" style="0" customWidth="1"/>
    <col min="5" max="5" width="19.00390625" style="0" customWidth="1"/>
    <col min="6" max="6" width="14.8515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818</v>
      </c>
      <c r="B3" s="119"/>
      <c r="C3" s="113" t="s">
        <v>819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614</v>
      </c>
      <c r="C5" s="40" t="s">
        <v>795</v>
      </c>
      <c r="D5" s="40" t="s">
        <v>796</v>
      </c>
      <c r="E5" s="40" t="s">
        <v>797</v>
      </c>
      <c r="F5" s="40" t="s">
        <v>594</v>
      </c>
      <c r="G5" s="54" t="s">
        <v>2</v>
      </c>
    </row>
    <row r="6" spans="1:7" ht="19.5" customHeight="1">
      <c r="A6" s="11" t="s">
        <v>820</v>
      </c>
      <c r="B6" s="30" t="s">
        <v>662</v>
      </c>
      <c r="C6" s="30" t="s">
        <v>662</v>
      </c>
      <c r="D6" s="30" t="s">
        <v>659</v>
      </c>
      <c r="E6" s="30" t="s">
        <v>662</v>
      </c>
      <c r="F6" s="19" t="s">
        <v>821</v>
      </c>
      <c r="G6" s="50">
        <v>351</v>
      </c>
    </row>
    <row r="7" spans="1:7" ht="19.5" customHeight="1">
      <c r="A7" s="9" t="s">
        <v>822</v>
      </c>
      <c r="B7" s="29" t="s">
        <v>665</v>
      </c>
      <c r="C7" s="29" t="s">
        <v>662</v>
      </c>
      <c r="D7" s="29" t="s">
        <v>659</v>
      </c>
      <c r="E7" s="29" t="s">
        <v>662</v>
      </c>
      <c r="F7" s="20" t="s">
        <v>823</v>
      </c>
      <c r="G7" s="49">
        <v>367.5</v>
      </c>
    </row>
    <row r="8" spans="1:7" ht="19.5" customHeight="1">
      <c r="A8" s="22" t="s">
        <v>824</v>
      </c>
      <c r="B8" s="23" t="s">
        <v>637</v>
      </c>
      <c r="C8" s="23" t="s">
        <v>662</v>
      </c>
      <c r="D8" s="23" t="s">
        <v>659</v>
      </c>
      <c r="E8" s="23" t="s">
        <v>662</v>
      </c>
      <c r="F8" s="23" t="s">
        <v>825</v>
      </c>
      <c r="G8" s="52">
        <v>384.5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G13" sqref="G13"/>
    </sheetView>
  </sheetViews>
  <sheetFormatPr defaultColWidth="9.140625" defaultRowHeight="15"/>
  <cols>
    <col min="1" max="1" width="23.421875" style="0" bestFit="1" customWidth="1"/>
    <col min="2" max="2" width="19.00390625" style="0" customWidth="1"/>
    <col min="3" max="3" width="16.8515625" style="0" bestFit="1" customWidth="1"/>
    <col min="4" max="4" width="17.421875" style="0" customWidth="1"/>
    <col min="5" max="5" width="19.00390625" style="0" customWidth="1"/>
    <col min="6" max="6" width="14.8515625" style="0" customWidth="1"/>
    <col min="7" max="7" width="24.7109375" style="0" customWidth="1"/>
  </cols>
  <sheetData>
    <row r="1" spans="1:7" ht="21">
      <c r="A1" s="1" t="s">
        <v>0</v>
      </c>
      <c r="B1" s="2"/>
      <c r="C1" s="2"/>
      <c r="D1" s="2"/>
      <c r="E1" s="2"/>
      <c r="F1" s="3"/>
      <c r="G1" s="3" t="s">
        <v>38</v>
      </c>
    </row>
    <row r="2" spans="1:5" ht="15">
      <c r="A2" s="4"/>
      <c r="B2" s="4"/>
      <c r="C2" s="4"/>
      <c r="D2" s="4"/>
      <c r="E2" s="4"/>
    </row>
    <row r="3" spans="1:7" ht="19.5" customHeight="1">
      <c r="A3" s="119" t="s">
        <v>826</v>
      </c>
      <c r="B3" s="119"/>
      <c r="C3" s="113" t="s">
        <v>827</v>
      </c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614</v>
      </c>
      <c r="C5" s="40" t="s">
        <v>855</v>
      </c>
      <c r="D5" s="40" t="s">
        <v>796</v>
      </c>
      <c r="E5" s="40" t="s">
        <v>797</v>
      </c>
      <c r="F5" s="40" t="s">
        <v>594</v>
      </c>
      <c r="G5" s="54" t="s">
        <v>2</v>
      </c>
    </row>
    <row r="6" spans="1:7" ht="19.5" customHeight="1">
      <c r="A6" s="11" t="s">
        <v>828</v>
      </c>
      <c r="B6" s="30" t="s">
        <v>662</v>
      </c>
      <c r="C6" s="30" t="s">
        <v>662</v>
      </c>
      <c r="D6" s="30" t="s">
        <v>659</v>
      </c>
      <c r="E6" s="30" t="s">
        <v>637</v>
      </c>
      <c r="F6" s="19" t="s">
        <v>829</v>
      </c>
      <c r="G6" s="50">
        <v>551.5</v>
      </c>
    </row>
    <row r="7" spans="1:7" ht="19.5" customHeight="1">
      <c r="A7" s="9" t="s">
        <v>830</v>
      </c>
      <c r="B7" s="29" t="s">
        <v>665</v>
      </c>
      <c r="C7" s="29" t="s">
        <v>662</v>
      </c>
      <c r="D7" s="29" t="s">
        <v>659</v>
      </c>
      <c r="E7" s="29" t="s">
        <v>637</v>
      </c>
      <c r="F7" s="20" t="s">
        <v>831</v>
      </c>
      <c r="G7" s="49">
        <v>577.5</v>
      </c>
    </row>
    <row r="8" spans="1:7" ht="19.5" customHeight="1">
      <c r="A8" s="22" t="s">
        <v>832</v>
      </c>
      <c r="B8" s="23" t="s">
        <v>637</v>
      </c>
      <c r="C8" s="23" t="s">
        <v>662</v>
      </c>
      <c r="D8" s="23" t="s">
        <v>659</v>
      </c>
      <c r="E8" s="23" t="s">
        <v>637</v>
      </c>
      <c r="F8" s="23" t="s">
        <v>833</v>
      </c>
      <c r="G8" s="52">
        <v>604</v>
      </c>
    </row>
  </sheetData>
  <sheetProtection/>
  <mergeCells count="2">
    <mergeCell ref="A3:B3"/>
    <mergeCell ref="C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19.8515625" style="0" customWidth="1"/>
    <col min="2" max="3" width="14.7109375" style="0" customWidth="1"/>
    <col min="4" max="4" width="31.8515625" style="0" customWidth="1"/>
    <col min="5" max="5" width="37.421875" style="0" customWidth="1"/>
    <col min="9" max="9" width="10.8515625" style="0" customWidth="1"/>
  </cols>
  <sheetData>
    <row r="1" spans="1:5" ht="21">
      <c r="A1" s="1" t="s">
        <v>0</v>
      </c>
      <c r="B1" s="2"/>
      <c r="C1" s="2"/>
      <c r="D1" s="2"/>
      <c r="E1" s="3" t="s">
        <v>38</v>
      </c>
    </row>
    <row r="2" spans="1:5" ht="15">
      <c r="A2" s="4"/>
      <c r="B2" s="4"/>
      <c r="C2" s="4"/>
      <c r="D2" s="4"/>
      <c r="E2" s="4"/>
    </row>
    <row r="3" spans="1:5" ht="34.5" customHeight="1">
      <c r="A3" s="55" t="s">
        <v>59</v>
      </c>
      <c r="B3" s="113" t="s">
        <v>60</v>
      </c>
      <c r="C3" s="113"/>
      <c r="D3" s="113"/>
      <c r="E3" s="113"/>
    </row>
    <row r="4" spans="1:5" ht="15">
      <c r="A4" s="4"/>
      <c r="B4" s="4"/>
      <c r="C4" s="4"/>
      <c r="D4" s="4"/>
      <c r="E4" s="4"/>
    </row>
    <row r="5" spans="1:5" s="5" customFormat="1" ht="34.5" customHeight="1">
      <c r="A5" s="8" t="s">
        <v>1</v>
      </c>
      <c r="B5" s="17" t="s">
        <v>55</v>
      </c>
      <c r="C5" s="17" t="s">
        <v>56</v>
      </c>
      <c r="D5" s="17" t="s">
        <v>57</v>
      </c>
      <c r="E5" s="16" t="s">
        <v>58</v>
      </c>
    </row>
    <row r="6" spans="1:5" s="5" customFormat="1" ht="19.5" customHeight="1">
      <c r="A6" s="9" t="s">
        <v>61</v>
      </c>
      <c r="B6" s="20" t="s">
        <v>51</v>
      </c>
      <c r="C6" s="20" t="s">
        <v>52</v>
      </c>
      <c r="D6" s="10">
        <v>92.5</v>
      </c>
      <c r="E6" s="10">
        <v>231</v>
      </c>
    </row>
    <row r="7" spans="1:5" s="5" customFormat="1" ht="19.5" customHeight="1">
      <c r="A7" s="22" t="s">
        <v>62</v>
      </c>
      <c r="B7" s="23" t="s">
        <v>51</v>
      </c>
      <c r="C7" s="23" t="s">
        <v>54</v>
      </c>
      <c r="D7" s="24">
        <v>92.5</v>
      </c>
      <c r="E7" s="24">
        <v>231</v>
      </c>
    </row>
    <row r="8" spans="1:9" ht="19.5" customHeight="1">
      <c r="A8" s="13"/>
      <c r="B8" s="13"/>
      <c r="C8" s="13"/>
      <c r="D8" s="13"/>
      <c r="E8" s="13"/>
      <c r="I8" s="6"/>
    </row>
    <row r="9" ht="19.5" customHeight="1">
      <c r="A9" s="15"/>
    </row>
    <row r="10" ht="19.5" customHeight="1">
      <c r="A10" s="15"/>
    </row>
    <row r="11" ht="19.5" customHeight="1">
      <c r="A11" s="15"/>
    </row>
    <row r="12" ht="19.5" customHeight="1">
      <c r="A12" s="18"/>
    </row>
    <row r="13" ht="19.5" customHeight="1"/>
  </sheetData>
  <sheetProtection/>
  <mergeCells count="1">
    <mergeCell ref="B3:E3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8"/>
  <sheetViews>
    <sheetView zoomScale="70" zoomScaleNormal="70" zoomScalePageLayoutView="0" workbookViewId="0" topLeftCell="A1">
      <selection activeCell="E19" sqref="E19"/>
    </sheetView>
  </sheetViews>
  <sheetFormatPr defaultColWidth="9.140625" defaultRowHeight="15"/>
  <cols>
    <col min="1" max="1" width="23.421875" style="0" customWidth="1"/>
    <col min="2" max="2" width="19.00390625" style="0" customWidth="1"/>
    <col min="3" max="3" width="26.421875" style="0" customWidth="1"/>
    <col min="4" max="4" width="17.421875" style="0" customWidth="1"/>
    <col min="5" max="5" width="19.00390625" style="0" customWidth="1"/>
    <col min="6" max="6" width="15.57421875" style="0" customWidth="1"/>
  </cols>
  <sheetData>
    <row r="1" spans="1:6" ht="21">
      <c r="A1" s="1" t="s">
        <v>0</v>
      </c>
      <c r="B1" s="2"/>
      <c r="C1" s="2"/>
      <c r="D1" s="2"/>
      <c r="E1" s="2"/>
      <c r="F1" s="3" t="s">
        <v>38</v>
      </c>
    </row>
    <row r="2" spans="1:5" ht="15">
      <c r="A2" s="4"/>
      <c r="B2" s="4"/>
      <c r="C2" s="4"/>
      <c r="D2" s="4"/>
      <c r="E2" s="4"/>
    </row>
    <row r="3" spans="1:6" ht="19.5" customHeight="1">
      <c r="A3" s="119" t="s">
        <v>834</v>
      </c>
      <c r="B3" s="119"/>
      <c r="C3" s="113" t="s">
        <v>835</v>
      </c>
      <c r="D3" s="113"/>
      <c r="E3" s="113"/>
      <c r="F3" s="113"/>
    </row>
    <row r="4" spans="1:6" ht="18.75">
      <c r="A4" s="56"/>
      <c r="B4" s="56"/>
      <c r="C4" s="56"/>
      <c r="D4" s="56"/>
      <c r="E4" s="56"/>
      <c r="F4" s="57"/>
    </row>
    <row r="5" spans="1:6" s="5" customFormat="1" ht="61.5" customHeight="1">
      <c r="A5" s="8" t="s">
        <v>589</v>
      </c>
      <c r="B5" s="40" t="s">
        <v>836</v>
      </c>
      <c r="C5" s="40" t="s">
        <v>837</v>
      </c>
      <c r="D5" s="40" t="s">
        <v>797</v>
      </c>
      <c r="E5" s="40" t="s">
        <v>594</v>
      </c>
      <c r="F5" s="54" t="s">
        <v>2</v>
      </c>
    </row>
    <row r="6" spans="1:6" ht="19.5" customHeight="1">
      <c r="A6" s="11" t="s">
        <v>838</v>
      </c>
      <c r="B6" s="30" t="s">
        <v>688</v>
      </c>
      <c r="C6" s="30" t="s">
        <v>839</v>
      </c>
      <c r="D6" s="30" t="s">
        <v>799</v>
      </c>
      <c r="E6" s="30" t="s">
        <v>840</v>
      </c>
      <c r="F6" s="50">
        <v>232.5</v>
      </c>
    </row>
    <row r="7" spans="1:6" ht="19.5" customHeight="1">
      <c r="A7" s="9" t="s">
        <v>841</v>
      </c>
      <c r="B7" s="29" t="s">
        <v>839</v>
      </c>
      <c r="C7" s="29" t="s">
        <v>842</v>
      </c>
      <c r="D7" s="29" t="s">
        <v>799</v>
      </c>
      <c r="E7" s="29" t="s">
        <v>843</v>
      </c>
      <c r="F7" s="49">
        <v>264</v>
      </c>
    </row>
    <row r="8" spans="1:6" ht="19.5" customHeight="1">
      <c r="A8" s="22" t="s">
        <v>844</v>
      </c>
      <c r="B8" s="23" t="s">
        <v>842</v>
      </c>
      <c r="C8" s="23" t="s">
        <v>845</v>
      </c>
      <c r="D8" s="23" t="s">
        <v>799</v>
      </c>
      <c r="E8" s="23" t="s">
        <v>846</v>
      </c>
      <c r="F8" s="52">
        <v>375</v>
      </c>
    </row>
  </sheetData>
  <sheetProtection/>
  <mergeCells count="2">
    <mergeCell ref="A3:B3"/>
    <mergeCell ref="C3:F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8"/>
  <sheetViews>
    <sheetView zoomScale="70" zoomScaleNormal="70" zoomScalePageLayoutView="0" workbookViewId="0" topLeftCell="A1">
      <selection activeCell="H18" sqref="H18"/>
    </sheetView>
  </sheetViews>
  <sheetFormatPr defaultColWidth="9.140625" defaultRowHeight="15"/>
  <cols>
    <col min="1" max="1" width="23.421875" style="0" customWidth="1"/>
    <col min="2" max="2" width="19.00390625" style="0" customWidth="1"/>
    <col min="3" max="3" width="26.421875" style="0" customWidth="1"/>
    <col min="4" max="4" width="17.421875" style="0" customWidth="1"/>
    <col min="5" max="5" width="19.00390625" style="0" customWidth="1"/>
    <col min="6" max="6" width="15.57421875" style="0" customWidth="1"/>
  </cols>
  <sheetData>
    <row r="1" spans="1:6" ht="21">
      <c r="A1" s="1" t="s">
        <v>0</v>
      </c>
      <c r="B1" s="2"/>
      <c r="C1" s="2"/>
      <c r="D1" s="2"/>
      <c r="E1" s="2"/>
      <c r="F1" s="3" t="s">
        <v>38</v>
      </c>
    </row>
    <row r="2" spans="1:5" ht="15">
      <c r="A2" s="4"/>
      <c r="B2" s="4"/>
      <c r="C2" s="4"/>
      <c r="D2" s="4"/>
      <c r="E2" s="4"/>
    </row>
    <row r="3" spans="1:6" ht="19.5" customHeight="1">
      <c r="A3" s="119" t="s">
        <v>847</v>
      </c>
      <c r="B3" s="119"/>
      <c r="C3" s="113" t="s">
        <v>848</v>
      </c>
      <c r="D3" s="113"/>
      <c r="E3" s="113"/>
      <c r="F3" s="113"/>
    </row>
    <row r="4" spans="1:6" ht="18.75">
      <c r="A4" s="56"/>
      <c r="B4" s="56"/>
      <c r="C4" s="56"/>
      <c r="D4" s="56"/>
      <c r="E4" s="56"/>
      <c r="F4" s="57"/>
    </row>
    <row r="5" spans="1:6" s="5" customFormat="1" ht="61.5" customHeight="1">
      <c r="A5" s="8" t="s">
        <v>589</v>
      </c>
      <c r="B5" s="40" t="s">
        <v>836</v>
      </c>
      <c r="C5" s="40" t="s">
        <v>837</v>
      </c>
      <c r="D5" s="40" t="s">
        <v>797</v>
      </c>
      <c r="E5" s="40" t="s">
        <v>594</v>
      </c>
      <c r="F5" s="54" t="s">
        <v>2</v>
      </c>
    </row>
    <row r="6" spans="1:6" ht="19.5" customHeight="1">
      <c r="A6" s="11" t="s">
        <v>849</v>
      </c>
      <c r="B6" s="30" t="s">
        <v>688</v>
      </c>
      <c r="C6" s="30" t="s">
        <v>839</v>
      </c>
      <c r="D6" s="30" t="s">
        <v>659</v>
      </c>
      <c r="E6" s="30" t="s">
        <v>850</v>
      </c>
      <c r="F6" s="50">
        <v>255</v>
      </c>
    </row>
    <row r="7" spans="1:6" ht="19.5" customHeight="1">
      <c r="A7" s="9" t="s">
        <v>851</v>
      </c>
      <c r="B7" s="29" t="s">
        <v>839</v>
      </c>
      <c r="C7" s="29" t="s">
        <v>842</v>
      </c>
      <c r="D7" s="29" t="s">
        <v>659</v>
      </c>
      <c r="E7" s="29" t="s">
        <v>852</v>
      </c>
      <c r="F7" s="49">
        <v>307.5</v>
      </c>
    </row>
    <row r="8" spans="1:6" ht="19.5" customHeight="1">
      <c r="A8" s="22" t="s">
        <v>853</v>
      </c>
      <c r="B8" s="23" t="s">
        <v>842</v>
      </c>
      <c r="C8" s="23" t="s">
        <v>845</v>
      </c>
      <c r="D8" s="23" t="s">
        <v>659</v>
      </c>
      <c r="E8" s="23" t="s">
        <v>854</v>
      </c>
      <c r="F8" s="52">
        <v>435</v>
      </c>
    </row>
  </sheetData>
  <sheetProtection/>
  <mergeCells count="2">
    <mergeCell ref="A3:B3"/>
    <mergeCell ref="C3:F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D22" sqref="D22"/>
    </sheetView>
  </sheetViews>
  <sheetFormatPr defaultColWidth="9.140625" defaultRowHeight="15"/>
  <cols>
    <col min="1" max="1" width="23.421875" style="0" customWidth="1"/>
    <col min="2" max="2" width="19.00390625" style="0" customWidth="1"/>
    <col min="3" max="3" width="17.8515625" style="0" bestFit="1" customWidth="1"/>
    <col min="4" max="5" width="17.421875" style="0" customWidth="1"/>
    <col min="6" max="6" width="19.00390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856</v>
      </c>
      <c r="B3" s="113" t="s">
        <v>857</v>
      </c>
      <c r="C3" s="113"/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858</v>
      </c>
      <c r="C5" s="40" t="s">
        <v>669</v>
      </c>
      <c r="D5" s="40" t="s">
        <v>592</v>
      </c>
      <c r="E5" s="40" t="s">
        <v>593</v>
      </c>
      <c r="F5" s="40" t="s">
        <v>594</v>
      </c>
      <c r="G5" s="54" t="s">
        <v>2</v>
      </c>
    </row>
    <row r="6" spans="1:7" ht="19.5" customHeight="1">
      <c r="A6" s="11" t="s">
        <v>859</v>
      </c>
      <c r="B6" s="30" t="s">
        <v>642</v>
      </c>
      <c r="C6" s="30" t="s">
        <v>597</v>
      </c>
      <c r="D6" s="30" t="s">
        <v>602</v>
      </c>
      <c r="E6" s="30" t="s">
        <v>615</v>
      </c>
      <c r="F6" s="30" t="s">
        <v>860</v>
      </c>
      <c r="G6" s="50">
        <v>61.5</v>
      </c>
    </row>
    <row r="7" spans="1:7" ht="19.5" customHeight="1">
      <c r="A7" s="9" t="s">
        <v>861</v>
      </c>
      <c r="B7" s="29" t="s">
        <v>642</v>
      </c>
      <c r="C7" s="29" t="s">
        <v>597</v>
      </c>
      <c r="D7" s="29" t="s">
        <v>602</v>
      </c>
      <c r="E7" s="29" t="s">
        <v>862</v>
      </c>
      <c r="F7" s="29" t="s">
        <v>863</v>
      </c>
      <c r="G7" s="49">
        <v>93.5</v>
      </c>
    </row>
    <row r="8" spans="1:7" ht="19.5" customHeight="1">
      <c r="A8" s="11" t="s">
        <v>864</v>
      </c>
      <c r="B8" s="30" t="s">
        <v>642</v>
      </c>
      <c r="C8" s="30" t="s">
        <v>597</v>
      </c>
      <c r="D8" s="30" t="s">
        <v>602</v>
      </c>
      <c r="E8" s="30" t="s">
        <v>631</v>
      </c>
      <c r="F8" s="30" t="s">
        <v>865</v>
      </c>
      <c r="G8" s="50">
        <v>117</v>
      </c>
    </row>
    <row r="9" spans="1:7" ht="19.5" customHeight="1">
      <c r="A9" s="9" t="s">
        <v>866</v>
      </c>
      <c r="B9" s="29" t="s">
        <v>642</v>
      </c>
      <c r="C9" s="29" t="s">
        <v>597</v>
      </c>
      <c r="D9" s="29" t="s">
        <v>602</v>
      </c>
      <c r="E9" s="29" t="s">
        <v>634</v>
      </c>
      <c r="F9" s="29" t="s">
        <v>867</v>
      </c>
      <c r="G9" s="49">
        <v>145.5</v>
      </c>
    </row>
    <row r="10" spans="1:7" ht="19.5" customHeight="1">
      <c r="A10" s="22" t="s">
        <v>868</v>
      </c>
      <c r="B10" s="23" t="s">
        <v>642</v>
      </c>
      <c r="C10" s="23" t="s">
        <v>597</v>
      </c>
      <c r="D10" s="23" t="s">
        <v>602</v>
      </c>
      <c r="E10" s="23" t="s">
        <v>637</v>
      </c>
      <c r="F10" s="23" t="s">
        <v>869</v>
      </c>
      <c r="G10" s="52">
        <v>174.5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C21" sqref="C21"/>
    </sheetView>
  </sheetViews>
  <sheetFormatPr defaultColWidth="9.140625" defaultRowHeight="15"/>
  <cols>
    <col min="1" max="1" width="23.421875" style="0" customWidth="1"/>
    <col min="2" max="2" width="19.00390625" style="0" customWidth="1"/>
    <col min="3" max="3" width="17.8515625" style="0" customWidth="1"/>
    <col min="4" max="5" width="17.421875" style="0" customWidth="1"/>
    <col min="6" max="6" width="19.00390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870</v>
      </c>
      <c r="B3" s="113" t="s">
        <v>871</v>
      </c>
      <c r="C3" s="113"/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858</v>
      </c>
      <c r="C5" s="40" t="s">
        <v>669</v>
      </c>
      <c r="D5" s="40" t="s">
        <v>592</v>
      </c>
      <c r="E5" s="40" t="s">
        <v>593</v>
      </c>
      <c r="F5" s="40" t="s">
        <v>594</v>
      </c>
      <c r="G5" s="54" t="s">
        <v>2</v>
      </c>
    </row>
    <row r="6" spans="1:7" ht="19.5" customHeight="1">
      <c r="A6" s="11" t="s">
        <v>872</v>
      </c>
      <c r="B6" s="30" t="s">
        <v>601</v>
      </c>
      <c r="C6" s="30" t="s">
        <v>597</v>
      </c>
      <c r="D6" s="30" t="s">
        <v>602</v>
      </c>
      <c r="E6" s="30" t="s">
        <v>615</v>
      </c>
      <c r="F6" s="30" t="s">
        <v>873</v>
      </c>
      <c r="G6" s="50">
        <v>42.5</v>
      </c>
    </row>
    <row r="7" spans="1:7" ht="19.5" customHeight="1">
      <c r="A7" s="9" t="s">
        <v>874</v>
      </c>
      <c r="B7" s="29" t="s">
        <v>601</v>
      </c>
      <c r="C7" s="29" t="s">
        <v>597</v>
      </c>
      <c r="D7" s="29" t="s">
        <v>602</v>
      </c>
      <c r="E7" s="29" t="s">
        <v>628</v>
      </c>
      <c r="F7" s="29" t="s">
        <v>875</v>
      </c>
      <c r="G7" s="49">
        <v>83</v>
      </c>
    </row>
    <row r="8" spans="1:7" ht="19.5" customHeight="1">
      <c r="A8" s="11" t="s">
        <v>876</v>
      </c>
      <c r="B8" s="30" t="s">
        <v>601</v>
      </c>
      <c r="C8" s="30" t="s">
        <v>597</v>
      </c>
      <c r="D8" s="30" t="s">
        <v>602</v>
      </c>
      <c r="E8" s="30" t="s">
        <v>631</v>
      </c>
      <c r="F8" s="30" t="s">
        <v>877</v>
      </c>
      <c r="G8" s="50">
        <v>99.5</v>
      </c>
    </row>
    <row r="9" spans="1:7" ht="19.5" customHeight="1">
      <c r="A9" s="9" t="s">
        <v>878</v>
      </c>
      <c r="B9" s="29" t="s">
        <v>601</v>
      </c>
      <c r="C9" s="29" t="s">
        <v>597</v>
      </c>
      <c r="D9" s="29" t="s">
        <v>602</v>
      </c>
      <c r="E9" s="29" t="s">
        <v>634</v>
      </c>
      <c r="F9" s="29" t="s">
        <v>879</v>
      </c>
      <c r="G9" s="49">
        <v>139</v>
      </c>
    </row>
    <row r="10" spans="1:7" ht="19.5" customHeight="1">
      <c r="A10" s="22" t="s">
        <v>868</v>
      </c>
      <c r="B10" s="23" t="s">
        <v>642</v>
      </c>
      <c r="C10" s="23" t="s">
        <v>597</v>
      </c>
      <c r="D10" s="23" t="s">
        <v>602</v>
      </c>
      <c r="E10" s="23" t="s">
        <v>637</v>
      </c>
      <c r="F10" s="23" t="s">
        <v>869</v>
      </c>
      <c r="G10" s="52">
        <v>174.5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"/>
  <sheetViews>
    <sheetView zoomScale="70" zoomScaleNormal="70" zoomScalePageLayoutView="0" workbookViewId="0" topLeftCell="A1">
      <selection activeCell="C19" sqref="C19"/>
    </sheetView>
  </sheetViews>
  <sheetFormatPr defaultColWidth="9.140625" defaultRowHeight="15"/>
  <cols>
    <col min="1" max="1" width="23.421875" style="0" customWidth="1"/>
    <col min="2" max="2" width="19.00390625" style="0" customWidth="1"/>
    <col min="3" max="3" width="17.8515625" style="0" customWidth="1"/>
    <col min="4" max="5" width="17.421875" style="0" customWidth="1"/>
    <col min="6" max="6" width="19.00390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880</v>
      </c>
      <c r="B3" s="113" t="s">
        <v>871</v>
      </c>
      <c r="C3" s="113"/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836</v>
      </c>
      <c r="C5" s="40" t="s">
        <v>837</v>
      </c>
      <c r="D5" s="40" t="s">
        <v>797</v>
      </c>
      <c r="E5" s="40" t="s">
        <v>594</v>
      </c>
      <c r="F5" s="40"/>
      <c r="G5" s="54" t="s">
        <v>2</v>
      </c>
    </row>
    <row r="6" spans="1:7" ht="19.5" customHeight="1">
      <c r="A6" s="11" t="s">
        <v>881</v>
      </c>
      <c r="B6" s="30" t="s">
        <v>882</v>
      </c>
      <c r="C6" s="30" t="s">
        <v>598</v>
      </c>
      <c r="D6" s="30" t="s">
        <v>883</v>
      </c>
      <c r="E6" s="30" t="s">
        <v>884</v>
      </c>
      <c r="F6" s="30"/>
      <c r="G6" s="50">
        <v>10.5</v>
      </c>
    </row>
    <row r="7" spans="1:7" ht="19.5" customHeight="1">
      <c r="A7" s="9" t="s">
        <v>885</v>
      </c>
      <c r="B7" s="29" t="s">
        <v>882</v>
      </c>
      <c r="C7" s="29" t="s">
        <v>598</v>
      </c>
      <c r="D7" s="29" t="s">
        <v>662</v>
      </c>
      <c r="E7" s="29" t="s">
        <v>886</v>
      </c>
      <c r="F7" s="29"/>
      <c r="G7" s="49">
        <v>27</v>
      </c>
    </row>
    <row r="8" spans="1:7" ht="19.5" customHeight="1">
      <c r="A8" s="22" t="s">
        <v>887</v>
      </c>
      <c r="B8" s="23" t="s">
        <v>882</v>
      </c>
      <c r="C8" s="23" t="s">
        <v>598</v>
      </c>
      <c r="D8" s="23" t="s">
        <v>665</v>
      </c>
      <c r="E8" s="23" t="s">
        <v>888</v>
      </c>
      <c r="F8" s="23"/>
      <c r="G8" s="52">
        <v>35</v>
      </c>
    </row>
    <row r="11" spans="1:7" s="5" customFormat="1" ht="61.5" customHeight="1">
      <c r="A11" s="8" t="s">
        <v>589</v>
      </c>
      <c r="B11" s="40" t="s">
        <v>890</v>
      </c>
      <c r="C11" s="40" t="s">
        <v>889</v>
      </c>
      <c r="D11" s="40" t="s">
        <v>593</v>
      </c>
      <c r="E11" s="40" t="s">
        <v>594</v>
      </c>
      <c r="F11" s="40"/>
      <c r="G11" s="54" t="s">
        <v>2</v>
      </c>
    </row>
    <row r="12" spans="1:7" ht="19.5" customHeight="1">
      <c r="A12" s="22" t="s">
        <v>891</v>
      </c>
      <c r="B12" s="23" t="s">
        <v>597</v>
      </c>
      <c r="C12" s="23" t="s">
        <v>602</v>
      </c>
      <c r="D12" s="23" t="s">
        <v>892</v>
      </c>
      <c r="E12" s="23" t="s">
        <v>893</v>
      </c>
      <c r="F12" s="23"/>
      <c r="G12" s="52">
        <v>19.5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G6"/>
  <sheetViews>
    <sheetView zoomScale="70" zoomScaleNormal="70" zoomScalePageLayoutView="0" workbookViewId="0" topLeftCell="A1">
      <selection activeCell="H14" sqref="H14"/>
    </sheetView>
  </sheetViews>
  <sheetFormatPr defaultColWidth="9.140625" defaultRowHeight="15"/>
  <cols>
    <col min="1" max="1" width="23.421875" style="0" customWidth="1"/>
    <col min="2" max="2" width="19.00390625" style="0" customWidth="1"/>
    <col min="3" max="3" width="17.8515625" style="0" customWidth="1"/>
    <col min="4" max="5" width="17.421875" style="0" customWidth="1"/>
    <col min="6" max="6" width="19.00390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894</v>
      </c>
      <c r="B3" s="113" t="s">
        <v>895</v>
      </c>
      <c r="C3" s="113"/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890</v>
      </c>
      <c r="C5" s="40" t="s">
        <v>889</v>
      </c>
      <c r="D5" s="40" t="s">
        <v>593</v>
      </c>
      <c r="E5" s="40" t="s">
        <v>594</v>
      </c>
      <c r="F5" s="40"/>
      <c r="G5" s="54" t="s">
        <v>2</v>
      </c>
    </row>
    <row r="6" spans="1:7" ht="19.5" customHeight="1">
      <c r="A6" s="22" t="s">
        <v>896</v>
      </c>
      <c r="B6" s="23" t="s">
        <v>688</v>
      </c>
      <c r="C6" s="23" t="s">
        <v>602</v>
      </c>
      <c r="D6" s="23" t="s">
        <v>615</v>
      </c>
      <c r="E6" s="23" t="s">
        <v>897</v>
      </c>
      <c r="F6" s="23"/>
      <c r="G6" s="52">
        <v>86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D19" sqref="D19"/>
    </sheetView>
  </sheetViews>
  <sheetFormatPr defaultColWidth="9.140625" defaultRowHeight="15"/>
  <cols>
    <col min="1" max="1" width="23.421875" style="0" customWidth="1"/>
    <col min="2" max="2" width="19.00390625" style="0" customWidth="1"/>
    <col min="3" max="3" width="17.8515625" style="0" customWidth="1"/>
    <col min="4" max="5" width="17.421875" style="0" customWidth="1"/>
    <col min="6" max="6" width="19.00390625" style="0" customWidth="1"/>
    <col min="7" max="7" width="15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38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898</v>
      </c>
      <c r="B3" s="113" t="s">
        <v>899</v>
      </c>
      <c r="C3" s="113"/>
      <c r="D3" s="113"/>
      <c r="E3" s="113"/>
      <c r="F3" s="113"/>
      <c r="G3" s="113"/>
    </row>
    <row r="4" spans="1:7" ht="18.75">
      <c r="A4" s="56"/>
      <c r="B4" s="56"/>
      <c r="C4" s="56"/>
      <c r="D4" s="56"/>
      <c r="E4" s="56"/>
      <c r="F4" s="56"/>
      <c r="G4" s="57"/>
    </row>
    <row r="5" spans="1:7" s="5" customFormat="1" ht="61.5" customHeight="1">
      <c r="A5" s="8" t="s">
        <v>589</v>
      </c>
      <c r="B5" s="40" t="s">
        <v>592</v>
      </c>
      <c r="C5" s="40" t="s">
        <v>593</v>
      </c>
      <c r="D5" s="40" t="s">
        <v>900</v>
      </c>
      <c r="E5" s="40" t="s">
        <v>710</v>
      </c>
      <c r="F5" s="40" t="s">
        <v>594</v>
      </c>
      <c r="G5" s="54" t="s">
        <v>2</v>
      </c>
    </row>
    <row r="6" spans="1:7" ht="19.5" customHeight="1">
      <c r="A6" s="11" t="s">
        <v>901</v>
      </c>
      <c r="B6" s="30" t="s">
        <v>662</v>
      </c>
      <c r="C6" s="30" t="s">
        <v>665</v>
      </c>
      <c r="D6" s="30" t="s">
        <v>665</v>
      </c>
      <c r="E6" s="30" t="s">
        <v>902</v>
      </c>
      <c r="F6" s="30" t="s">
        <v>903</v>
      </c>
      <c r="G6" s="50">
        <v>647</v>
      </c>
    </row>
    <row r="7" spans="1:7" ht="19.5" customHeight="1">
      <c r="A7" s="9" t="s">
        <v>904</v>
      </c>
      <c r="B7" s="29" t="s">
        <v>662</v>
      </c>
      <c r="C7" s="29" t="s">
        <v>637</v>
      </c>
      <c r="D7" s="29" t="s">
        <v>665</v>
      </c>
      <c r="E7" s="29" t="s">
        <v>902</v>
      </c>
      <c r="F7" s="29" t="s">
        <v>905</v>
      </c>
      <c r="G7" s="49">
        <v>663</v>
      </c>
    </row>
    <row r="8" spans="1:7" ht="19.5" customHeight="1">
      <c r="A8" s="22" t="s">
        <v>906</v>
      </c>
      <c r="B8" s="23" t="s">
        <v>662</v>
      </c>
      <c r="C8" s="23" t="s">
        <v>684</v>
      </c>
      <c r="D8" s="23" t="s">
        <v>665</v>
      </c>
      <c r="E8" s="23" t="s">
        <v>907</v>
      </c>
      <c r="F8" s="23" t="s">
        <v>908</v>
      </c>
      <c r="G8" s="52">
        <v>951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7.57421875" style="0" bestFit="1" customWidth="1"/>
    <col min="2" max="2" width="18.7109375" style="0" customWidth="1"/>
    <col min="3" max="3" width="11.57421875" style="0" bestFit="1" customWidth="1"/>
    <col min="4" max="4" width="8.8515625" style="0" bestFit="1" customWidth="1"/>
    <col min="5" max="5" width="12.8515625" style="0" bestFit="1" customWidth="1"/>
    <col min="6" max="6" width="11.8515625" style="0" customWidth="1"/>
    <col min="7" max="7" width="12.00390625" style="0" customWidth="1"/>
    <col min="8" max="8" width="8.8515625" style="0" customWidth="1"/>
    <col min="9" max="9" width="10.00390625" style="0" bestFit="1" customWidth="1"/>
    <col min="10" max="10" width="16.57421875" style="0" customWidth="1"/>
  </cols>
  <sheetData>
    <row r="1" spans="1:10" ht="21">
      <c r="A1" s="1" t="s">
        <v>0</v>
      </c>
      <c r="B1" s="2"/>
      <c r="C1" s="2"/>
      <c r="D1" s="2"/>
      <c r="E1" s="2"/>
      <c r="F1" s="2"/>
      <c r="G1" s="3"/>
      <c r="J1" s="3" t="s">
        <v>38</v>
      </c>
    </row>
    <row r="2" spans="1:6" ht="15">
      <c r="A2" s="4"/>
      <c r="B2" s="4"/>
      <c r="C2" s="4"/>
      <c r="D2" s="4"/>
      <c r="E2" s="4"/>
      <c r="F2" s="4"/>
    </row>
    <row r="3" spans="1:10" ht="19.5" customHeight="1">
      <c r="A3" s="119" t="s">
        <v>909</v>
      </c>
      <c r="B3" s="119"/>
      <c r="C3" s="113" t="s">
        <v>910</v>
      </c>
      <c r="D3" s="113"/>
      <c r="E3" s="113"/>
      <c r="F3" s="113"/>
      <c r="G3" s="113"/>
      <c r="H3" s="113"/>
      <c r="I3" s="113"/>
      <c r="J3" s="113"/>
    </row>
    <row r="4" spans="1:7" ht="18.75">
      <c r="A4" s="56"/>
      <c r="B4" s="56"/>
      <c r="C4" s="56"/>
      <c r="D4" s="56"/>
      <c r="E4" s="56"/>
      <c r="F4" s="56"/>
      <c r="G4" s="57"/>
    </row>
    <row r="5" spans="1:10" s="5" customFormat="1" ht="61.5" customHeight="1">
      <c r="A5" s="99" t="s">
        <v>911</v>
      </c>
      <c r="B5" s="100" t="s">
        <v>913</v>
      </c>
      <c r="C5" s="100" t="s">
        <v>914</v>
      </c>
      <c r="D5" s="100" t="s">
        <v>915</v>
      </c>
      <c r="E5" s="100" t="s">
        <v>916</v>
      </c>
      <c r="F5" s="100" t="s">
        <v>917</v>
      </c>
      <c r="G5" s="101" t="s">
        <v>920</v>
      </c>
      <c r="H5" s="99" t="s">
        <v>918</v>
      </c>
      <c r="I5" s="100" t="s">
        <v>912</v>
      </c>
      <c r="J5" s="100" t="s">
        <v>919</v>
      </c>
    </row>
    <row r="6" spans="1:10" ht="19.5" customHeight="1">
      <c r="A6" s="11" t="s">
        <v>921</v>
      </c>
      <c r="B6" s="30" t="s">
        <v>922</v>
      </c>
      <c r="C6" s="30" t="s">
        <v>923</v>
      </c>
      <c r="D6" s="30" t="s">
        <v>922</v>
      </c>
      <c r="E6" s="30" t="s">
        <v>924</v>
      </c>
      <c r="F6" s="30" t="s">
        <v>925</v>
      </c>
      <c r="G6" s="50">
        <v>1514</v>
      </c>
      <c r="H6" s="30" t="s">
        <v>386</v>
      </c>
      <c r="I6" s="11" t="s">
        <v>926</v>
      </c>
      <c r="J6" s="50">
        <v>1544</v>
      </c>
    </row>
    <row r="7" spans="1:10" ht="19.5" customHeight="1">
      <c r="A7" s="9" t="s">
        <v>927</v>
      </c>
      <c r="B7" s="29" t="s">
        <v>928</v>
      </c>
      <c r="C7" s="29" t="s">
        <v>929</v>
      </c>
      <c r="D7" s="29" t="s">
        <v>928</v>
      </c>
      <c r="E7" s="29" t="s">
        <v>930</v>
      </c>
      <c r="F7" s="29" t="s">
        <v>931</v>
      </c>
      <c r="G7" s="49">
        <v>1599</v>
      </c>
      <c r="H7" s="29" t="s">
        <v>932</v>
      </c>
      <c r="I7" s="9" t="s">
        <v>933</v>
      </c>
      <c r="J7" s="49">
        <v>1627</v>
      </c>
    </row>
    <row r="8" spans="1:10" ht="19.5" customHeight="1">
      <c r="A8" s="11" t="s">
        <v>934</v>
      </c>
      <c r="B8" s="30" t="s">
        <v>935</v>
      </c>
      <c r="C8" s="30" t="s">
        <v>936</v>
      </c>
      <c r="D8" s="30" t="s">
        <v>935</v>
      </c>
      <c r="E8" s="30" t="s">
        <v>937</v>
      </c>
      <c r="F8" s="30" t="s">
        <v>938</v>
      </c>
      <c r="G8" s="50">
        <v>1654</v>
      </c>
      <c r="H8" s="30" t="s">
        <v>939</v>
      </c>
      <c r="I8" s="11" t="s">
        <v>940</v>
      </c>
      <c r="J8" s="50">
        <v>1674</v>
      </c>
    </row>
    <row r="9" spans="1:10" ht="19.5" customHeight="1">
      <c r="A9" s="9" t="s">
        <v>941</v>
      </c>
      <c r="B9" s="29" t="s">
        <v>942</v>
      </c>
      <c r="C9" s="29" t="s">
        <v>943</v>
      </c>
      <c r="D9" s="29" t="s">
        <v>942</v>
      </c>
      <c r="E9" s="29">
        <v>145</v>
      </c>
      <c r="F9" s="29" t="s">
        <v>944</v>
      </c>
      <c r="G9" s="49">
        <v>1720</v>
      </c>
      <c r="H9" s="29">
        <v>80</v>
      </c>
      <c r="I9" s="9" t="s">
        <v>945</v>
      </c>
      <c r="J9" s="49">
        <v>1979</v>
      </c>
    </row>
    <row r="10" spans="1:10" ht="19.5" customHeight="1">
      <c r="A10" s="11" t="s">
        <v>946</v>
      </c>
      <c r="B10" s="30" t="s">
        <v>947</v>
      </c>
      <c r="C10" s="30" t="s">
        <v>948</v>
      </c>
      <c r="D10" s="30" t="s">
        <v>947</v>
      </c>
      <c r="E10" s="30">
        <v>155</v>
      </c>
      <c r="F10" s="30" t="s">
        <v>949</v>
      </c>
      <c r="G10" s="50">
        <v>1875</v>
      </c>
      <c r="H10" s="30">
        <v>85</v>
      </c>
      <c r="I10" s="11" t="s">
        <v>950</v>
      </c>
      <c r="J10" s="50">
        <v>2095</v>
      </c>
    </row>
    <row r="11" spans="1:10" ht="19.5" customHeight="1">
      <c r="A11" s="9" t="s">
        <v>951</v>
      </c>
      <c r="B11" s="29" t="s">
        <v>952</v>
      </c>
      <c r="C11" s="29" t="s">
        <v>953</v>
      </c>
      <c r="D11" s="29" t="s">
        <v>952</v>
      </c>
      <c r="E11" s="29">
        <v>225</v>
      </c>
      <c r="F11" s="29" t="s">
        <v>954</v>
      </c>
      <c r="G11" s="49">
        <v>2048</v>
      </c>
      <c r="H11" s="29">
        <v>135</v>
      </c>
      <c r="I11" s="9" t="s">
        <v>955</v>
      </c>
      <c r="J11" s="49">
        <v>2278</v>
      </c>
    </row>
    <row r="12" spans="1:10" ht="19.5" customHeight="1">
      <c r="A12" s="11" t="s">
        <v>956</v>
      </c>
      <c r="B12" s="30" t="s">
        <v>957</v>
      </c>
      <c r="C12" s="30" t="s">
        <v>958</v>
      </c>
      <c r="D12" s="30" t="s">
        <v>957</v>
      </c>
      <c r="E12" s="30">
        <v>335</v>
      </c>
      <c r="F12" s="30" t="s">
        <v>959</v>
      </c>
      <c r="G12" s="50">
        <v>3958</v>
      </c>
      <c r="H12" s="30">
        <v>245</v>
      </c>
      <c r="I12" s="11" t="s">
        <v>960</v>
      </c>
      <c r="J12" s="50">
        <v>4952</v>
      </c>
    </row>
    <row r="13" spans="1:10" ht="19.5" customHeight="1">
      <c r="A13" s="9" t="s">
        <v>961</v>
      </c>
      <c r="B13" s="29" t="s">
        <v>962</v>
      </c>
      <c r="C13" s="29" t="s">
        <v>963</v>
      </c>
      <c r="D13" s="29" t="s">
        <v>962</v>
      </c>
      <c r="E13" s="29">
        <v>200</v>
      </c>
      <c r="F13" s="29" t="s">
        <v>964</v>
      </c>
      <c r="G13" s="49">
        <v>2445</v>
      </c>
      <c r="H13" s="29">
        <v>110</v>
      </c>
      <c r="I13" s="9" t="s">
        <v>965</v>
      </c>
      <c r="J13" s="49">
        <v>5513</v>
      </c>
    </row>
    <row r="14" spans="1:10" ht="19.5" customHeight="1">
      <c r="A14" s="11" t="s">
        <v>966</v>
      </c>
      <c r="B14" s="30" t="s">
        <v>967</v>
      </c>
      <c r="C14" s="30" t="s">
        <v>968</v>
      </c>
      <c r="D14" s="30" t="s">
        <v>967</v>
      </c>
      <c r="E14" s="30">
        <v>430</v>
      </c>
      <c r="F14" s="30" t="s">
        <v>969</v>
      </c>
      <c r="G14" s="50">
        <v>3639</v>
      </c>
      <c r="H14" s="30">
        <v>270</v>
      </c>
      <c r="I14" s="11" t="s">
        <v>970</v>
      </c>
      <c r="J14" s="50">
        <v>5954</v>
      </c>
    </row>
    <row r="15" spans="1:10" ht="19.5" customHeight="1">
      <c r="A15" s="14" t="s">
        <v>971</v>
      </c>
      <c r="B15" s="21" t="s">
        <v>972</v>
      </c>
      <c r="C15" s="21" t="s">
        <v>973</v>
      </c>
      <c r="D15" s="21" t="s">
        <v>972</v>
      </c>
      <c r="E15" s="21">
        <v>430</v>
      </c>
      <c r="F15" s="21" t="s">
        <v>974</v>
      </c>
      <c r="G15" s="53">
        <v>3938</v>
      </c>
      <c r="H15" s="21">
        <v>305</v>
      </c>
      <c r="I15" s="14" t="s">
        <v>975</v>
      </c>
      <c r="J15" s="53">
        <v>6395</v>
      </c>
    </row>
  </sheetData>
  <sheetProtection/>
  <mergeCells count="2">
    <mergeCell ref="A3:B3"/>
    <mergeCell ref="C3:J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G7"/>
  <sheetViews>
    <sheetView zoomScale="85" zoomScaleNormal="85" zoomScalePageLayoutView="0" workbookViewId="0" topLeftCell="A1">
      <selection activeCell="D28" sqref="D28"/>
    </sheetView>
  </sheetViews>
  <sheetFormatPr defaultColWidth="9.140625" defaultRowHeight="15"/>
  <cols>
    <col min="1" max="1" width="17.57421875" style="0" customWidth="1"/>
    <col min="2" max="4" width="16.7109375" style="0" customWidth="1"/>
    <col min="5" max="5" width="22.7109375" style="0" customWidth="1"/>
    <col min="6" max="6" width="16.7109375" style="0" customWidth="1"/>
    <col min="7" max="7" width="16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978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1028</v>
      </c>
      <c r="B3" s="113"/>
      <c r="C3" s="113"/>
      <c r="D3" s="113"/>
      <c r="E3" s="113"/>
      <c r="F3" s="113"/>
      <c r="G3" s="113"/>
    </row>
    <row r="4" spans="1:6" ht="18.75">
      <c r="A4" s="56"/>
      <c r="B4" s="56"/>
      <c r="C4" s="56"/>
      <c r="D4" s="56"/>
      <c r="E4" s="56"/>
      <c r="F4" s="56"/>
    </row>
    <row r="5" spans="1:7" s="5" customFormat="1" ht="39.75" customHeight="1">
      <c r="A5" s="8" t="s">
        <v>984</v>
      </c>
      <c r="B5" s="102" t="s">
        <v>6</v>
      </c>
      <c r="C5" s="102"/>
      <c r="D5" s="102"/>
      <c r="E5" s="102"/>
      <c r="F5" s="102"/>
      <c r="G5" s="102" t="s">
        <v>977</v>
      </c>
    </row>
    <row r="6" spans="1:7" ht="19.5" customHeight="1">
      <c r="A6" s="11" t="s">
        <v>39</v>
      </c>
      <c r="B6" s="48" t="s">
        <v>1024</v>
      </c>
      <c r="C6" s="30"/>
      <c r="D6" s="30"/>
      <c r="E6" s="30"/>
      <c r="F6" s="30"/>
      <c r="G6" s="50">
        <v>110</v>
      </c>
    </row>
    <row r="7" spans="1:7" ht="19.5" customHeight="1">
      <c r="A7" s="14" t="s">
        <v>40</v>
      </c>
      <c r="B7" s="28" t="s">
        <v>1025</v>
      </c>
      <c r="C7" s="21"/>
      <c r="D7" s="21"/>
      <c r="E7" s="21"/>
      <c r="F7" s="21"/>
      <c r="G7" s="53">
        <v>140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7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1" width="17.57421875" style="0" customWidth="1"/>
    <col min="2" max="4" width="16.7109375" style="0" customWidth="1"/>
    <col min="5" max="5" width="22.7109375" style="0" customWidth="1"/>
    <col min="6" max="6" width="16.7109375" style="0" customWidth="1"/>
    <col min="7" max="7" width="16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978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1029</v>
      </c>
      <c r="B3" s="113"/>
      <c r="C3" s="113"/>
      <c r="D3" s="113"/>
      <c r="E3" s="113"/>
      <c r="F3" s="113"/>
      <c r="G3" s="113"/>
    </row>
    <row r="4" spans="1:6" ht="18.75">
      <c r="A4" s="56"/>
      <c r="B4" s="56"/>
      <c r="C4" s="56"/>
      <c r="D4" s="56"/>
      <c r="E4" s="56"/>
      <c r="F4" s="56"/>
    </row>
    <row r="5" spans="1:7" s="5" customFormat="1" ht="39.75" customHeight="1">
      <c r="A5" s="8" t="s">
        <v>984</v>
      </c>
      <c r="B5" s="102" t="s">
        <v>6</v>
      </c>
      <c r="C5" s="102"/>
      <c r="D5" s="102"/>
      <c r="E5" s="102"/>
      <c r="F5" s="102"/>
      <c r="G5" s="102" t="s">
        <v>977</v>
      </c>
    </row>
    <row r="6" spans="1:7" ht="19.5" customHeight="1">
      <c r="A6" s="11" t="s">
        <v>1022</v>
      </c>
      <c r="B6" s="48" t="s">
        <v>1026</v>
      </c>
      <c r="C6" s="30"/>
      <c r="D6" s="30"/>
      <c r="E6" s="30"/>
      <c r="F6" s="30"/>
      <c r="G6" s="50">
        <v>5</v>
      </c>
    </row>
    <row r="7" spans="1:7" ht="19.5" customHeight="1">
      <c r="A7" s="14" t="s">
        <v>1023</v>
      </c>
      <c r="B7" s="28" t="s">
        <v>1027</v>
      </c>
      <c r="C7" s="21"/>
      <c r="D7" s="21"/>
      <c r="E7" s="21"/>
      <c r="F7" s="21"/>
      <c r="G7" s="53">
        <v>5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19.8515625" style="0" customWidth="1"/>
    <col min="2" max="3" width="14.7109375" style="0" customWidth="1"/>
    <col min="4" max="4" width="31.8515625" style="0" customWidth="1"/>
    <col min="5" max="5" width="37.421875" style="0" customWidth="1"/>
    <col min="9" max="9" width="10.8515625" style="0" customWidth="1"/>
  </cols>
  <sheetData>
    <row r="1" spans="1:5" ht="21">
      <c r="A1" s="1" t="s">
        <v>0</v>
      </c>
      <c r="B1" s="2"/>
      <c r="C1" s="2"/>
      <c r="D1" s="2"/>
      <c r="E1" s="3" t="s">
        <v>38</v>
      </c>
    </row>
    <row r="2" spans="1:5" ht="15">
      <c r="A2" s="4"/>
      <c r="B2" s="4"/>
      <c r="C2" s="4"/>
      <c r="D2" s="4"/>
      <c r="E2" s="4"/>
    </row>
    <row r="3" spans="1:5" ht="34.5" customHeight="1">
      <c r="A3" s="55" t="s">
        <v>63</v>
      </c>
      <c r="B3" s="113" t="s">
        <v>64</v>
      </c>
      <c r="C3" s="113"/>
      <c r="D3" s="113"/>
      <c r="E3" s="113"/>
    </row>
    <row r="4" spans="1:5" ht="15">
      <c r="A4" s="4"/>
      <c r="B4" s="4"/>
      <c r="C4" s="4"/>
      <c r="D4" s="4"/>
      <c r="E4" s="4"/>
    </row>
    <row r="5" spans="1:5" s="5" customFormat="1" ht="34.5" customHeight="1">
      <c r="A5" s="8" t="s">
        <v>1</v>
      </c>
      <c r="B5" s="17" t="s">
        <v>55</v>
      </c>
      <c r="C5" s="17" t="s">
        <v>56</v>
      </c>
      <c r="D5" s="17"/>
      <c r="E5" s="16" t="s">
        <v>68</v>
      </c>
    </row>
    <row r="6" spans="1:5" s="5" customFormat="1" ht="19.5" customHeight="1">
      <c r="A6" s="9" t="s">
        <v>65</v>
      </c>
      <c r="B6" s="20" t="s">
        <v>51</v>
      </c>
      <c r="C6" s="20" t="s">
        <v>52</v>
      </c>
      <c r="D6" s="10"/>
      <c r="E6" s="10">
        <v>110.25</v>
      </c>
    </row>
    <row r="7" spans="1:5" s="5" customFormat="1" ht="19.5" customHeight="1">
      <c r="A7" s="22" t="s">
        <v>66</v>
      </c>
      <c r="B7" s="23" t="s">
        <v>51</v>
      </c>
      <c r="C7" s="23" t="s">
        <v>67</v>
      </c>
      <c r="D7" s="24"/>
      <c r="E7" s="24">
        <v>115.5</v>
      </c>
    </row>
    <row r="8" spans="1:9" ht="19.5" customHeight="1">
      <c r="A8" s="13"/>
      <c r="B8" s="13"/>
      <c r="C8" s="13"/>
      <c r="D8" s="13"/>
      <c r="E8" s="13"/>
      <c r="I8" s="6"/>
    </row>
    <row r="9" ht="19.5" customHeight="1">
      <c r="A9" s="15"/>
    </row>
    <row r="10" ht="19.5" customHeight="1">
      <c r="A10" s="15"/>
    </row>
    <row r="11" ht="19.5" customHeight="1">
      <c r="A11" s="15"/>
    </row>
    <row r="12" ht="19.5" customHeight="1">
      <c r="A12" s="18"/>
    </row>
    <row r="13" ht="19.5" customHeight="1"/>
  </sheetData>
  <sheetProtection/>
  <mergeCells count="1">
    <mergeCell ref="B3:E3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5" sqref="B5:G12"/>
    </sheetView>
  </sheetViews>
  <sheetFormatPr defaultColWidth="9.140625" defaultRowHeight="15"/>
  <cols>
    <col min="1" max="1" width="17.57421875" style="0" customWidth="1"/>
    <col min="2" max="4" width="16.7109375" style="0" customWidth="1"/>
    <col min="5" max="5" width="22.7109375" style="0" customWidth="1"/>
    <col min="6" max="6" width="16.7109375" style="0" customWidth="1"/>
    <col min="7" max="7" width="16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978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976</v>
      </c>
      <c r="B3" s="113" t="s">
        <v>980</v>
      </c>
      <c r="C3" s="113"/>
      <c r="D3" s="113"/>
      <c r="E3" s="113"/>
      <c r="F3" s="113"/>
      <c r="G3" s="113"/>
    </row>
    <row r="4" spans="1:6" ht="18.75">
      <c r="A4" s="56"/>
      <c r="B4" s="56"/>
      <c r="C4" s="56"/>
      <c r="D4" s="56"/>
      <c r="E4" s="56"/>
      <c r="F4" s="56"/>
    </row>
    <row r="5" spans="1:7" s="5" customFormat="1" ht="39.75" customHeight="1">
      <c r="A5" s="8" t="s">
        <v>984</v>
      </c>
      <c r="B5" s="102" t="s">
        <v>6</v>
      </c>
      <c r="C5" s="40"/>
      <c r="D5" s="40"/>
      <c r="E5" s="40"/>
      <c r="F5" s="102"/>
      <c r="G5" s="40" t="s">
        <v>977</v>
      </c>
    </row>
    <row r="6" spans="1:7" s="5" customFormat="1" ht="19.5" customHeight="1">
      <c r="A6" s="9" t="s">
        <v>284</v>
      </c>
      <c r="B6" s="47" t="s">
        <v>991</v>
      </c>
      <c r="C6" s="29"/>
      <c r="D6" s="29"/>
      <c r="E6" s="29"/>
      <c r="F6" s="29"/>
      <c r="G6" s="49">
        <v>220</v>
      </c>
    </row>
    <row r="7" spans="1:7" ht="19.5" customHeight="1">
      <c r="A7" s="11" t="s">
        <v>985</v>
      </c>
      <c r="B7" s="48" t="s">
        <v>992</v>
      </c>
      <c r="C7" s="30"/>
      <c r="D7" s="30"/>
      <c r="E7" s="30"/>
      <c r="F7" s="30"/>
      <c r="G7" s="50">
        <v>689</v>
      </c>
    </row>
    <row r="8" spans="1:7" ht="19.5" customHeight="1">
      <c r="A8" s="9" t="s">
        <v>986</v>
      </c>
      <c r="B8" s="47" t="s">
        <v>993</v>
      </c>
      <c r="C8" s="29"/>
      <c r="D8" s="29"/>
      <c r="E8" s="29"/>
      <c r="F8" s="29"/>
      <c r="G8" s="49">
        <v>689</v>
      </c>
    </row>
    <row r="9" spans="1:7" ht="19.5" customHeight="1">
      <c r="A9" s="11" t="s">
        <v>987</v>
      </c>
      <c r="B9" s="48" t="s">
        <v>994</v>
      </c>
      <c r="C9" s="30"/>
      <c r="D9" s="30"/>
      <c r="E9" s="30"/>
      <c r="F9" s="30"/>
      <c r="G9" s="50">
        <v>689</v>
      </c>
    </row>
    <row r="10" spans="1:7" ht="19.5" customHeight="1">
      <c r="A10" s="9" t="s">
        <v>988</v>
      </c>
      <c r="B10" s="47" t="s">
        <v>995</v>
      </c>
      <c r="C10" s="29"/>
      <c r="D10" s="29"/>
      <c r="E10" s="29"/>
      <c r="F10" s="29"/>
      <c r="G10" s="49">
        <v>919</v>
      </c>
    </row>
    <row r="11" spans="1:7" ht="19.5" customHeight="1">
      <c r="A11" s="11" t="s">
        <v>989</v>
      </c>
      <c r="B11" s="48" t="s">
        <v>996</v>
      </c>
      <c r="C11" s="30"/>
      <c r="D11" s="30"/>
      <c r="E11" s="30"/>
      <c r="F11" s="30"/>
      <c r="G11" s="50">
        <v>919</v>
      </c>
    </row>
    <row r="12" spans="1:7" ht="19.5" customHeight="1">
      <c r="A12" s="14" t="s">
        <v>990</v>
      </c>
      <c r="B12" s="28" t="s">
        <v>997</v>
      </c>
      <c r="C12" s="21"/>
      <c r="D12" s="21"/>
      <c r="E12" s="21"/>
      <c r="F12" s="21"/>
      <c r="G12" s="53">
        <v>1147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C36" sqref="C36"/>
    </sheetView>
  </sheetViews>
  <sheetFormatPr defaultColWidth="9.140625" defaultRowHeight="15"/>
  <cols>
    <col min="1" max="1" width="17.57421875" style="0" customWidth="1"/>
    <col min="2" max="4" width="16.7109375" style="0" customWidth="1"/>
    <col min="5" max="5" width="22.7109375" style="0" customWidth="1"/>
    <col min="6" max="6" width="16.7109375" style="0" customWidth="1"/>
    <col min="7" max="7" width="16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978</v>
      </c>
    </row>
    <row r="2" spans="1:6" ht="15">
      <c r="A2" s="4"/>
      <c r="B2" s="4"/>
      <c r="C2" s="4"/>
      <c r="D2" s="4"/>
      <c r="E2" s="4"/>
      <c r="F2" s="4"/>
    </row>
    <row r="3" spans="1:7" ht="39.75" customHeight="1">
      <c r="A3" s="98" t="s">
        <v>979</v>
      </c>
      <c r="B3" s="113" t="s">
        <v>981</v>
      </c>
      <c r="C3" s="113"/>
      <c r="D3" s="113"/>
      <c r="E3" s="113"/>
      <c r="F3" s="113"/>
      <c r="G3" s="113"/>
    </row>
    <row r="4" spans="1:6" ht="18.75">
      <c r="A4" s="56"/>
      <c r="B4" s="56"/>
      <c r="C4" s="56"/>
      <c r="D4" s="56"/>
      <c r="E4" s="56"/>
      <c r="F4" s="56"/>
    </row>
    <row r="5" spans="1:7" s="5" customFormat="1" ht="39.75" customHeight="1">
      <c r="A5" s="8" t="s">
        <v>984</v>
      </c>
      <c r="B5" s="103" t="s">
        <v>6</v>
      </c>
      <c r="C5" s="102"/>
      <c r="D5" s="102"/>
      <c r="E5" s="102"/>
      <c r="F5" s="102"/>
      <c r="G5" s="102" t="s">
        <v>977</v>
      </c>
    </row>
    <row r="6" spans="1:7" ht="19.5" customHeight="1">
      <c r="A6" s="11" t="s">
        <v>998</v>
      </c>
      <c r="B6" s="48" t="s">
        <v>1004</v>
      </c>
      <c r="C6" s="30"/>
      <c r="D6" s="30"/>
      <c r="E6" s="30"/>
      <c r="F6" s="30"/>
      <c r="G6" s="50">
        <v>863</v>
      </c>
    </row>
    <row r="7" spans="1:7" ht="19.5" customHeight="1">
      <c r="A7" s="9" t="s">
        <v>999</v>
      </c>
      <c r="B7" s="47" t="s">
        <v>1005</v>
      </c>
      <c r="C7" s="29"/>
      <c r="D7" s="29"/>
      <c r="E7" s="29"/>
      <c r="F7" s="29"/>
      <c r="G7" s="49">
        <v>863</v>
      </c>
    </row>
    <row r="8" spans="1:7" ht="19.5" customHeight="1">
      <c r="A8" s="11" t="s">
        <v>1000</v>
      </c>
      <c r="B8" s="48" t="s">
        <v>1006</v>
      </c>
      <c r="C8" s="30"/>
      <c r="D8" s="30"/>
      <c r="E8" s="30"/>
      <c r="F8" s="30"/>
      <c r="G8" s="50">
        <v>863</v>
      </c>
    </row>
    <row r="9" spans="1:7" ht="19.5" customHeight="1">
      <c r="A9" s="9" t="s">
        <v>1001</v>
      </c>
      <c r="B9" s="47" t="s">
        <v>1007</v>
      </c>
      <c r="C9" s="29"/>
      <c r="D9" s="29"/>
      <c r="E9" s="29"/>
      <c r="F9" s="29"/>
      <c r="G9" s="49">
        <v>1093</v>
      </c>
    </row>
    <row r="10" spans="1:7" ht="19.5" customHeight="1">
      <c r="A10" s="11" t="s">
        <v>1002</v>
      </c>
      <c r="B10" s="48" t="s">
        <v>1008</v>
      </c>
      <c r="C10" s="30"/>
      <c r="D10" s="30"/>
      <c r="E10" s="30"/>
      <c r="F10" s="30"/>
      <c r="G10" s="50">
        <v>1093</v>
      </c>
    </row>
    <row r="11" spans="1:7" ht="19.5" customHeight="1">
      <c r="A11" s="14" t="s">
        <v>1003</v>
      </c>
      <c r="B11" s="28" t="s">
        <v>1009</v>
      </c>
      <c r="C11" s="21"/>
      <c r="D11" s="21"/>
      <c r="E11" s="21"/>
      <c r="F11" s="21"/>
      <c r="G11" s="53">
        <v>1321</v>
      </c>
    </row>
  </sheetData>
  <sheetProtection/>
  <mergeCells count="1">
    <mergeCell ref="B3:G3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G16"/>
  <sheetViews>
    <sheetView zoomScale="85" zoomScaleNormal="85" zoomScalePageLayoutView="0" workbookViewId="0" topLeftCell="A1">
      <selection activeCell="E17" sqref="E17"/>
    </sheetView>
  </sheetViews>
  <sheetFormatPr defaultColWidth="9.140625" defaultRowHeight="15"/>
  <cols>
    <col min="1" max="1" width="17.57421875" style="0" customWidth="1"/>
    <col min="2" max="4" width="16.7109375" style="0" customWidth="1"/>
    <col min="5" max="5" width="22.7109375" style="0" customWidth="1"/>
    <col min="6" max="6" width="16.7109375" style="0" customWidth="1"/>
    <col min="7" max="7" width="16.57421875" style="0" customWidth="1"/>
  </cols>
  <sheetData>
    <row r="1" spans="1:7" ht="21">
      <c r="A1" s="1" t="s">
        <v>0</v>
      </c>
      <c r="B1" s="2"/>
      <c r="C1" s="2"/>
      <c r="D1" s="2"/>
      <c r="E1" s="2"/>
      <c r="F1" s="2"/>
      <c r="G1" s="3" t="s">
        <v>978</v>
      </c>
    </row>
    <row r="2" spans="1:6" ht="15">
      <c r="A2" s="4"/>
      <c r="B2" s="4"/>
      <c r="C2" s="4"/>
      <c r="D2" s="4"/>
      <c r="E2" s="4"/>
      <c r="F2" s="4"/>
    </row>
    <row r="3" spans="1:7" ht="39.75" customHeight="1">
      <c r="A3" s="98" t="s">
        <v>982</v>
      </c>
      <c r="B3" s="113" t="s">
        <v>983</v>
      </c>
      <c r="C3" s="113"/>
      <c r="D3" s="113"/>
      <c r="E3" s="113"/>
      <c r="F3" s="113"/>
      <c r="G3" s="113"/>
    </row>
    <row r="4" spans="1:6" ht="18.75">
      <c r="A4" s="56"/>
      <c r="B4" s="56"/>
      <c r="C4" s="56"/>
      <c r="D4" s="56"/>
      <c r="E4" s="56"/>
      <c r="F4" s="56"/>
    </row>
    <row r="5" spans="1:7" s="5" customFormat="1" ht="39.75" customHeight="1">
      <c r="A5" s="8" t="s">
        <v>984</v>
      </c>
      <c r="B5" s="102" t="s">
        <v>6</v>
      </c>
      <c r="C5" s="102"/>
      <c r="D5" s="102"/>
      <c r="E5" s="102"/>
      <c r="F5" s="102"/>
      <c r="G5" s="40" t="s">
        <v>977</v>
      </c>
    </row>
    <row r="6" spans="1:7" ht="39.75" customHeight="1">
      <c r="A6" s="11" t="s">
        <v>1010</v>
      </c>
      <c r="B6" s="121" t="s">
        <v>1016</v>
      </c>
      <c r="C6" s="121"/>
      <c r="D6" s="121"/>
      <c r="E6" s="121"/>
      <c r="F6" s="121"/>
      <c r="G6" s="50">
        <v>2190</v>
      </c>
    </row>
    <row r="7" spans="1:7" ht="39.75" customHeight="1">
      <c r="A7" s="9" t="s">
        <v>1011</v>
      </c>
      <c r="B7" s="122" t="s">
        <v>1017</v>
      </c>
      <c r="C7" s="122"/>
      <c r="D7" s="122"/>
      <c r="E7" s="122"/>
      <c r="F7" s="122"/>
      <c r="G7" s="49">
        <v>2190</v>
      </c>
    </row>
    <row r="8" spans="1:7" ht="39.75" customHeight="1">
      <c r="A8" s="11" t="s">
        <v>1012</v>
      </c>
      <c r="B8" s="121" t="s">
        <v>1018</v>
      </c>
      <c r="C8" s="121"/>
      <c r="D8" s="121"/>
      <c r="E8" s="121"/>
      <c r="F8" s="121"/>
      <c r="G8" s="50">
        <v>2190.01</v>
      </c>
    </row>
    <row r="9" spans="1:7" ht="39.75" customHeight="1">
      <c r="A9" s="9" t="s">
        <v>1013</v>
      </c>
      <c r="B9" s="122" t="s">
        <v>1019</v>
      </c>
      <c r="C9" s="122"/>
      <c r="D9" s="122"/>
      <c r="E9" s="122"/>
      <c r="F9" s="122"/>
      <c r="G9" s="49">
        <v>2650</v>
      </c>
    </row>
    <row r="10" spans="1:7" ht="39.75" customHeight="1">
      <c r="A10" s="11" t="s">
        <v>1014</v>
      </c>
      <c r="B10" s="121" t="s">
        <v>1020</v>
      </c>
      <c r="C10" s="121"/>
      <c r="D10" s="121"/>
      <c r="E10" s="121"/>
      <c r="F10" s="121"/>
      <c r="G10" s="50">
        <v>2650</v>
      </c>
    </row>
    <row r="11" spans="1:7" ht="39.75" customHeight="1">
      <c r="A11" s="14" t="s">
        <v>1015</v>
      </c>
      <c r="B11" s="120" t="s">
        <v>1021</v>
      </c>
      <c r="C11" s="120"/>
      <c r="D11" s="120"/>
      <c r="E11" s="120"/>
      <c r="F11" s="120"/>
      <c r="G11" s="53">
        <v>3106</v>
      </c>
    </row>
    <row r="12" ht="15">
      <c r="B12" s="104"/>
    </row>
    <row r="13" ht="15">
      <c r="B13" s="104"/>
    </row>
    <row r="14" ht="15">
      <c r="B14" s="104"/>
    </row>
    <row r="15" ht="15">
      <c r="B15" s="104"/>
    </row>
    <row r="16" ht="15">
      <c r="B16" s="104"/>
    </row>
  </sheetData>
  <sheetProtection/>
  <mergeCells count="7">
    <mergeCell ref="B11:F11"/>
    <mergeCell ref="B3:G3"/>
    <mergeCell ref="B6:F6"/>
    <mergeCell ref="B7:F7"/>
    <mergeCell ref="B8:F8"/>
    <mergeCell ref="B9:F9"/>
    <mergeCell ref="B10:F10"/>
  </mergeCells>
  <printOptions horizontalCentered="1"/>
  <pageMargins left="0.25" right="0.25" top="0.75" bottom="0.75" header="0.3" footer="0.3"/>
  <pageSetup horizontalDpi="1200" verticalDpi="1200" orientation="landscape" r:id="rId1"/>
  <headerFooter>
    <oddFooter>&amp;C&amp;P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zoomScalePageLayoutView="0" workbookViewId="0" topLeftCell="A16">
      <selection activeCell="E31" sqref="E31"/>
    </sheetView>
  </sheetViews>
  <sheetFormatPr defaultColWidth="9.140625" defaultRowHeight="15"/>
  <cols>
    <col min="1" max="1" width="15.00390625" style="0" bestFit="1" customWidth="1"/>
    <col min="2" max="2" width="16.7109375" style="105" customWidth="1"/>
    <col min="3" max="3" width="16.7109375" style="0" customWidth="1"/>
    <col min="4" max="4" width="19.28125" style="0" customWidth="1"/>
    <col min="5" max="5" width="9.421875" style="0" customWidth="1"/>
    <col min="6" max="6" width="7.8515625" style="0" customWidth="1"/>
    <col min="7" max="7" width="16.57421875" style="0" customWidth="1"/>
  </cols>
  <sheetData>
    <row r="1" spans="1:7" ht="21">
      <c r="A1" s="108" t="s">
        <v>0</v>
      </c>
      <c r="B1" s="2"/>
      <c r="C1" s="2"/>
      <c r="D1" s="2"/>
      <c r="E1" s="2"/>
      <c r="F1" s="2"/>
      <c r="G1" s="109" t="s">
        <v>978</v>
      </c>
    </row>
    <row r="2" spans="1:6" ht="15">
      <c r="A2" s="4"/>
      <c r="B2" s="4"/>
      <c r="C2" s="4"/>
      <c r="D2" s="4"/>
      <c r="E2" s="4"/>
      <c r="F2" s="4"/>
    </row>
    <row r="3" spans="1:7" ht="19.5" customHeight="1">
      <c r="A3" s="98" t="s">
        <v>1030</v>
      </c>
      <c r="B3" s="113"/>
      <c r="C3" s="113"/>
      <c r="D3" s="113"/>
      <c r="E3" s="113"/>
      <c r="F3" s="113"/>
      <c r="G3" s="113"/>
    </row>
    <row r="4" spans="1:6" ht="18.75">
      <c r="A4" s="56"/>
      <c r="B4" s="56"/>
      <c r="C4" s="56"/>
      <c r="D4" s="56"/>
      <c r="E4" s="56"/>
      <c r="F4" s="56"/>
    </row>
    <row r="5" spans="1:7" s="5" customFormat="1" ht="39.75" customHeight="1">
      <c r="A5" s="59" t="s">
        <v>984</v>
      </c>
      <c r="B5" s="126" t="s">
        <v>6</v>
      </c>
      <c r="C5" s="126"/>
      <c r="D5" s="126"/>
      <c r="E5" s="60" t="s">
        <v>1031</v>
      </c>
      <c r="F5" s="60" t="s">
        <v>1032</v>
      </c>
      <c r="G5" s="60" t="s">
        <v>977</v>
      </c>
    </row>
    <row r="6" spans="1:7" s="5" customFormat="1" ht="18" customHeight="1">
      <c r="A6" s="65" t="s">
        <v>39</v>
      </c>
      <c r="B6" s="124" t="s">
        <v>1024</v>
      </c>
      <c r="C6" s="124"/>
      <c r="D6" s="124"/>
      <c r="E6" s="106">
        <v>1</v>
      </c>
      <c r="F6" s="106">
        <v>6</v>
      </c>
      <c r="G6" s="67">
        <v>110</v>
      </c>
    </row>
    <row r="7" spans="1:7" s="5" customFormat="1" ht="18" customHeight="1">
      <c r="A7" s="62" t="s">
        <v>40</v>
      </c>
      <c r="B7" s="125" t="s">
        <v>1025</v>
      </c>
      <c r="C7" s="125"/>
      <c r="D7" s="125"/>
      <c r="E7" s="107">
        <v>1</v>
      </c>
      <c r="F7" s="107">
        <v>3</v>
      </c>
      <c r="G7" s="64">
        <v>140</v>
      </c>
    </row>
    <row r="8" spans="1:7" s="5" customFormat="1" ht="18" customHeight="1">
      <c r="A8" s="65" t="s">
        <v>41</v>
      </c>
      <c r="B8" s="124" t="s">
        <v>1035</v>
      </c>
      <c r="C8" s="124"/>
      <c r="D8" s="124"/>
      <c r="E8" s="106">
        <v>1</v>
      </c>
      <c r="F8" s="106" t="s">
        <v>1033</v>
      </c>
      <c r="G8" s="67">
        <v>120</v>
      </c>
    </row>
    <row r="9" spans="1:7" s="5" customFormat="1" ht="18" customHeight="1">
      <c r="A9" s="62" t="s">
        <v>1022</v>
      </c>
      <c r="B9" s="125" t="s">
        <v>1026</v>
      </c>
      <c r="C9" s="125"/>
      <c r="D9" s="125"/>
      <c r="E9" s="107">
        <v>1</v>
      </c>
      <c r="F9" s="107">
        <v>25</v>
      </c>
      <c r="G9" s="64">
        <v>5</v>
      </c>
    </row>
    <row r="10" spans="1:7" s="5" customFormat="1" ht="18" customHeight="1">
      <c r="A10" s="65" t="s">
        <v>1023</v>
      </c>
      <c r="B10" s="124" t="s">
        <v>1027</v>
      </c>
      <c r="C10" s="124"/>
      <c r="D10" s="124"/>
      <c r="E10" s="106">
        <v>1</v>
      </c>
      <c r="F10" s="106">
        <v>25</v>
      </c>
      <c r="G10" s="67">
        <v>5</v>
      </c>
    </row>
    <row r="11" spans="1:7" s="5" customFormat="1" ht="18" customHeight="1">
      <c r="A11" s="62" t="s">
        <v>284</v>
      </c>
      <c r="B11" s="125" t="s">
        <v>991</v>
      </c>
      <c r="C11" s="125"/>
      <c r="D11" s="125"/>
      <c r="E11" s="107">
        <v>1</v>
      </c>
      <c r="F11" s="107">
        <v>6</v>
      </c>
      <c r="G11" s="64">
        <v>220</v>
      </c>
    </row>
    <row r="12" spans="1:7" s="5" customFormat="1" ht="18" customHeight="1">
      <c r="A12" s="65" t="s">
        <v>985</v>
      </c>
      <c r="B12" s="124" t="s">
        <v>992</v>
      </c>
      <c r="C12" s="124"/>
      <c r="D12" s="124"/>
      <c r="E12" s="106">
        <v>1</v>
      </c>
      <c r="F12" s="106">
        <v>1</v>
      </c>
      <c r="G12" s="67">
        <v>689</v>
      </c>
    </row>
    <row r="13" spans="1:7" s="5" customFormat="1" ht="18" customHeight="1">
      <c r="A13" s="62" t="s">
        <v>986</v>
      </c>
      <c r="B13" s="125" t="s">
        <v>993</v>
      </c>
      <c r="C13" s="125"/>
      <c r="D13" s="125"/>
      <c r="E13" s="107">
        <v>1</v>
      </c>
      <c r="F13" s="107">
        <v>1</v>
      </c>
      <c r="G13" s="64">
        <v>689</v>
      </c>
    </row>
    <row r="14" spans="1:7" s="5" customFormat="1" ht="18" customHeight="1">
      <c r="A14" s="65" t="s">
        <v>987</v>
      </c>
      <c r="B14" s="124" t="s">
        <v>994</v>
      </c>
      <c r="C14" s="124"/>
      <c r="D14" s="124"/>
      <c r="E14" s="106">
        <v>1</v>
      </c>
      <c r="F14" s="106">
        <v>1</v>
      </c>
      <c r="G14" s="67">
        <v>689</v>
      </c>
    </row>
    <row r="15" spans="1:7" s="5" customFormat="1" ht="18" customHeight="1">
      <c r="A15" s="62" t="s">
        <v>988</v>
      </c>
      <c r="B15" s="125" t="s">
        <v>995</v>
      </c>
      <c r="C15" s="125"/>
      <c r="D15" s="125"/>
      <c r="E15" s="107">
        <v>1</v>
      </c>
      <c r="F15" s="107">
        <v>1</v>
      </c>
      <c r="G15" s="64">
        <v>919</v>
      </c>
    </row>
    <row r="16" spans="1:7" s="5" customFormat="1" ht="18" customHeight="1">
      <c r="A16" s="65" t="s">
        <v>989</v>
      </c>
      <c r="B16" s="124" t="s">
        <v>996</v>
      </c>
      <c r="C16" s="124"/>
      <c r="D16" s="124"/>
      <c r="E16" s="106">
        <v>1</v>
      </c>
      <c r="F16" s="106">
        <v>1</v>
      </c>
      <c r="G16" s="67">
        <v>919</v>
      </c>
    </row>
    <row r="17" spans="1:7" s="5" customFormat="1" ht="18" customHeight="1">
      <c r="A17" s="62" t="s">
        <v>990</v>
      </c>
      <c r="B17" s="125" t="s">
        <v>997</v>
      </c>
      <c r="C17" s="125"/>
      <c r="D17" s="125"/>
      <c r="E17" s="107">
        <v>1</v>
      </c>
      <c r="F17" s="107">
        <v>1</v>
      </c>
      <c r="G17" s="64">
        <v>1147</v>
      </c>
    </row>
    <row r="18" spans="1:7" s="5" customFormat="1" ht="24.75" customHeight="1">
      <c r="A18" s="65" t="s">
        <v>998</v>
      </c>
      <c r="B18" s="124" t="s">
        <v>1004</v>
      </c>
      <c r="C18" s="124"/>
      <c r="D18" s="124"/>
      <c r="E18" s="106">
        <v>1</v>
      </c>
      <c r="F18" s="106">
        <v>1</v>
      </c>
      <c r="G18" s="67">
        <v>863</v>
      </c>
    </row>
    <row r="19" spans="1:7" s="5" customFormat="1" ht="24.75" customHeight="1">
      <c r="A19" s="62" t="s">
        <v>999</v>
      </c>
      <c r="B19" s="125" t="s">
        <v>1005</v>
      </c>
      <c r="C19" s="125"/>
      <c r="D19" s="125"/>
      <c r="E19" s="107">
        <v>1</v>
      </c>
      <c r="F19" s="107">
        <v>1</v>
      </c>
      <c r="G19" s="64">
        <v>863</v>
      </c>
    </row>
    <row r="20" spans="1:7" s="5" customFormat="1" ht="24.75" customHeight="1">
      <c r="A20" s="65" t="s">
        <v>1000</v>
      </c>
      <c r="B20" s="124" t="s">
        <v>1006</v>
      </c>
      <c r="C20" s="124"/>
      <c r="D20" s="124"/>
      <c r="E20" s="106">
        <v>1</v>
      </c>
      <c r="F20" s="106">
        <v>1</v>
      </c>
      <c r="G20" s="67">
        <v>863</v>
      </c>
    </row>
    <row r="21" spans="1:7" s="5" customFormat="1" ht="24.75" customHeight="1">
      <c r="A21" s="62" t="s">
        <v>1001</v>
      </c>
      <c r="B21" s="125" t="s">
        <v>1007</v>
      </c>
      <c r="C21" s="125"/>
      <c r="D21" s="125"/>
      <c r="E21" s="107">
        <v>1</v>
      </c>
      <c r="F21" s="107">
        <v>1</v>
      </c>
      <c r="G21" s="64">
        <v>1093</v>
      </c>
    </row>
    <row r="22" spans="1:7" s="5" customFormat="1" ht="24.75" customHeight="1">
      <c r="A22" s="65" t="s">
        <v>1002</v>
      </c>
      <c r="B22" s="124" t="s">
        <v>1008</v>
      </c>
      <c r="C22" s="124"/>
      <c r="D22" s="124"/>
      <c r="E22" s="106">
        <v>1</v>
      </c>
      <c r="F22" s="106">
        <v>1</v>
      </c>
      <c r="G22" s="67">
        <v>1093</v>
      </c>
    </row>
    <row r="23" spans="1:7" s="5" customFormat="1" ht="24.75" customHeight="1">
      <c r="A23" s="62" t="s">
        <v>1003</v>
      </c>
      <c r="B23" s="125" t="s">
        <v>1009</v>
      </c>
      <c r="C23" s="125"/>
      <c r="D23" s="125"/>
      <c r="E23" s="107">
        <v>1</v>
      </c>
      <c r="F23" s="107">
        <v>1</v>
      </c>
      <c r="G23" s="64">
        <v>1321</v>
      </c>
    </row>
    <row r="24" spans="1:7" ht="39.75" customHeight="1">
      <c r="A24" s="65" t="s">
        <v>1010</v>
      </c>
      <c r="B24" s="124" t="s">
        <v>1016</v>
      </c>
      <c r="C24" s="124"/>
      <c r="D24" s="124"/>
      <c r="E24" s="106" t="s">
        <v>1033</v>
      </c>
      <c r="F24" s="106" t="s">
        <v>1033</v>
      </c>
      <c r="G24" s="67">
        <v>2190</v>
      </c>
    </row>
    <row r="25" spans="1:7" ht="39.75" customHeight="1">
      <c r="A25" s="62" t="s">
        <v>1011</v>
      </c>
      <c r="B25" s="125" t="s">
        <v>1017</v>
      </c>
      <c r="C25" s="125"/>
      <c r="D25" s="125"/>
      <c r="E25" s="107" t="s">
        <v>1033</v>
      </c>
      <c r="F25" s="107" t="s">
        <v>1033</v>
      </c>
      <c r="G25" s="64">
        <v>2190</v>
      </c>
    </row>
    <row r="26" spans="1:7" ht="39.75" customHeight="1">
      <c r="A26" s="65" t="s">
        <v>1012</v>
      </c>
      <c r="B26" s="124" t="s">
        <v>1018</v>
      </c>
      <c r="C26" s="124"/>
      <c r="D26" s="124"/>
      <c r="E26" s="106" t="s">
        <v>1033</v>
      </c>
      <c r="F26" s="106" t="s">
        <v>1033</v>
      </c>
      <c r="G26" s="67">
        <v>2190.01</v>
      </c>
    </row>
    <row r="27" spans="1:7" ht="39.75" customHeight="1">
      <c r="A27" s="62" t="s">
        <v>1013</v>
      </c>
      <c r="B27" s="125" t="s">
        <v>1019</v>
      </c>
      <c r="C27" s="125"/>
      <c r="D27" s="125"/>
      <c r="E27" s="107" t="s">
        <v>1033</v>
      </c>
      <c r="F27" s="107" t="s">
        <v>1033</v>
      </c>
      <c r="G27" s="64">
        <v>2650</v>
      </c>
    </row>
    <row r="28" spans="1:7" ht="24.75" customHeight="1">
      <c r="A28" s="65" t="s">
        <v>1014</v>
      </c>
      <c r="B28" s="124" t="s">
        <v>1034</v>
      </c>
      <c r="C28" s="124"/>
      <c r="D28" s="124"/>
      <c r="E28" s="106" t="s">
        <v>1033</v>
      </c>
      <c r="F28" s="106" t="s">
        <v>1033</v>
      </c>
      <c r="G28" s="67">
        <v>2650</v>
      </c>
    </row>
    <row r="29" spans="1:7" ht="39.75" customHeight="1">
      <c r="A29" s="110" t="s">
        <v>1015</v>
      </c>
      <c r="B29" s="123" t="s">
        <v>1021</v>
      </c>
      <c r="C29" s="123"/>
      <c r="D29" s="123"/>
      <c r="E29" s="111" t="s">
        <v>1033</v>
      </c>
      <c r="F29" s="111" t="s">
        <v>1033</v>
      </c>
      <c r="G29" s="112">
        <v>3106</v>
      </c>
    </row>
  </sheetData>
  <sheetProtection/>
  <mergeCells count="26">
    <mergeCell ref="B8:D8"/>
    <mergeCell ref="B3:G3"/>
    <mergeCell ref="B12:D12"/>
    <mergeCell ref="B13:D13"/>
    <mergeCell ref="B14:D14"/>
    <mergeCell ref="B15:D15"/>
    <mergeCell ref="B16:D16"/>
    <mergeCell ref="B5:D5"/>
    <mergeCell ref="B6:D6"/>
    <mergeCell ref="B7:D7"/>
    <mergeCell ref="B9:D9"/>
    <mergeCell ref="B10:D10"/>
    <mergeCell ref="B11:D11"/>
    <mergeCell ref="B17:D17"/>
    <mergeCell ref="B18:D18"/>
    <mergeCell ref="B19:D19"/>
    <mergeCell ref="B20:D20"/>
    <mergeCell ref="B21:D21"/>
    <mergeCell ref="B22:D22"/>
    <mergeCell ref="B29:D29"/>
    <mergeCell ref="B23:D23"/>
    <mergeCell ref="B24:D24"/>
    <mergeCell ref="B25:D25"/>
    <mergeCell ref="B26:D26"/>
    <mergeCell ref="B27:D27"/>
    <mergeCell ref="B28:D28"/>
  </mergeCells>
  <printOptions horizontalCentered="1"/>
  <pageMargins left="0.25" right="0.25" top="0.75" bottom="0.75" header="0.3" footer="0.3"/>
  <pageSetup horizontalDpi="1200" verticalDpi="1200" orientation="portrait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zoomScalePageLayoutView="0" workbookViewId="0" topLeftCell="A1">
      <selection activeCell="C10" sqref="C10"/>
    </sheetView>
  </sheetViews>
  <sheetFormatPr defaultColWidth="9.140625" defaultRowHeight="15"/>
  <cols>
    <col min="1" max="1" width="19.8515625" style="0" customWidth="1"/>
    <col min="2" max="3" width="14.7109375" style="0" customWidth="1"/>
    <col min="4" max="4" width="31.8515625" style="0" customWidth="1"/>
    <col min="5" max="5" width="37.421875" style="0" customWidth="1"/>
    <col min="9" max="9" width="10.8515625" style="0" customWidth="1"/>
  </cols>
  <sheetData>
    <row r="1" spans="1:5" ht="21">
      <c r="A1" s="1" t="s">
        <v>0</v>
      </c>
      <c r="B1" s="2"/>
      <c r="C1" s="2"/>
      <c r="D1" s="2"/>
      <c r="E1" s="3" t="s">
        <v>38</v>
      </c>
    </row>
    <row r="2" spans="1:5" ht="15">
      <c r="A2" s="4"/>
      <c r="B2" s="4"/>
      <c r="C2" s="4"/>
      <c r="D2" s="4"/>
      <c r="E2" s="4"/>
    </row>
    <row r="3" spans="1:5" ht="34.5" customHeight="1">
      <c r="A3" s="55" t="s">
        <v>69</v>
      </c>
      <c r="B3" s="113" t="s">
        <v>70</v>
      </c>
      <c r="C3" s="113"/>
      <c r="D3" s="113"/>
      <c r="E3" s="113"/>
    </row>
    <row r="4" spans="1:5" ht="15">
      <c r="A4" s="4"/>
      <c r="B4" s="4"/>
      <c r="C4" s="4"/>
      <c r="D4" s="4"/>
      <c r="E4" s="4"/>
    </row>
    <row r="5" spans="1:5" s="5" customFormat="1" ht="34.5" customHeight="1">
      <c r="A5" s="8" t="s">
        <v>1</v>
      </c>
      <c r="B5" s="17" t="s">
        <v>55</v>
      </c>
      <c r="C5" s="17" t="s">
        <v>56</v>
      </c>
      <c r="D5" s="17"/>
      <c r="E5" s="16" t="s">
        <v>68</v>
      </c>
    </row>
    <row r="6" spans="1:5" s="5" customFormat="1" ht="19.5" customHeight="1">
      <c r="A6" s="22" t="s">
        <v>71</v>
      </c>
      <c r="B6" s="23" t="s">
        <v>51</v>
      </c>
      <c r="C6" s="23" t="s">
        <v>52</v>
      </c>
      <c r="D6" s="24"/>
      <c r="E6" s="24">
        <v>168</v>
      </c>
    </row>
    <row r="7" spans="1:9" ht="19.5" customHeight="1">
      <c r="A7" s="13"/>
      <c r="B7" s="13"/>
      <c r="C7" s="13"/>
      <c r="D7" s="13"/>
      <c r="E7" s="13"/>
      <c r="I7" s="6"/>
    </row>
    <row r="8" ht="19.5" customHeight="1">
      <c r="A8" s="15"/>
    </row>
    <row r="9" ht="19.5" customHeight="1">
      <c r="A9" s="15"/>
    </row>
    <row r="10" ht="19.5" customHeight="1">
      <c r="A10" s="15"/>
    </row>
    <row r="11" ht="19.5" customHeight="1">
      <c r="A11" s="18"/>
    </row>
    <row r="12" ht="19.5" customHeight="1"/>
  </sheetData>
  <sheetProtection/>
  <mergeCells count="1">
    <mergeCell ref="B3:E3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85" zoomScaleNormal="85" zoomScalePageLayoutView="0" workbookViewId="0" topLeftCell="A1">
      <selection activeCell="A3" sqref="A3:D3"/>
    </sheetView>
  </sheetViews>
  <sheetFormatPr defaultColWidth="9.140625" defaultRowHeight="15"/>
  <cols>
    <col min="1" max="1" width="19.8515625" style="0" customWidth="1"/>
    <col min="2" max="2" width="30.28125" style="0" bestFit="1" customWidth="1"/>
    <col min="3" max="3" width="14.7109375" style="0" customWidth="1"/>
    <col min="4" max="4" width="37.421875" style="0" customWidth="1"/>
    <col min="8" max="8" width="10.8515625" style="0" customWidth="1"/>
  </cols>
  <sheetData>
    <row r="1" spans="1:4" ht="21">
      <c r="A1" s="1" t="s">
        <v>0</v>
      </c>
      <c r="B1" s="2"/>
      <c r="C1" s="2"/>
      <c r="D1" s="3" t="s">
        <v>38</v>
      </c>
    </row>
    <row r="2" spans="1:4" ht="15">
      <c r="A2" s="4"/>
      <c r="B2" s="4"/>
      <c r="C2" s="4"/>
      <c r="D2" s="4"/>
    </row>
    <row r="3" spans="1:4" ht="34.5" customHeight="1">
      <c r="A3" s="55" t="s">
        <v>72</v>
      </c>
      <c r="B3" s="113" t="s">
        <v>73</v>
      </c>
      <c r="C3" s="113"/>
      <c r="D3" s="113"/>
    </row>
    <row r="4" spans="1:4" ht="15">
      <c r="A4" s="4"/>
      <c r="B4" s="4"/>
      <c r="C4" s="4"/>
      <c r="D4" s="4"/>
    </row>
    <row r="5" spans="1:4" s="5" customFormat="1" ht="34.5" customHeight="1">
      <c r="A5" s="8" t="s">
        <v>1</v>
      </c>
      <c r="B5" s="17" t="s">
        <v>6</v>
      </c>
      <c r="C5" s="17" t="s">
        <v>74</v>
      </c>
      <c r="D5" s="16" t="s">
        <v>2</v>
      </c>
    </row>
    <row r="6" spans="1:4" s="5" customFormat="1" ht="19.5" customHeight="1">
      <c r="A6" s="22" t="s">
        <v>72</v>
      </c>
      <c r="B6" s="27" t="s">
        <v>75</v>
      </c>
      <c r="C6" s="23" t="s">
        <v>76</v>
      </c>
      <c r="D6" s="24">
        <v>21</v>
      </c>
    </row>
    <row r="7" spans="1:8" ht="19.5" customHeight="1">
      <c r="A7" s="13"/>
      <c r="B7" s="13"/>
      <c r="C7" s="13"/>
      <c r="D7" s="13"/>
      <c r="H7" s="6"/>
    </row>
    <row r="8" ht="19.5" customHeight="1">
      <c r="A8" s="15"/>
    </row>
    <row r="9" ht="19.5" customHeight="1">
      <c r="A9" s="15"/>
    </row>
    <row r="10" ht="19.5" customHeight="1">
      <c r="A10" s="15"/>
    </row>
    <row r="11" ht="19.5" customHeight="1">
      <c r="A11" s="18"/>
    </row>
    <row r="12" ht="19.5" customHeight="1"/>
  </sheetData>
  <sheetProtection/>
  <mergeCells count="1">
    <mergeCell ref="B3:D3"/>
  </mergeCells>
  <printOptions horizontalCentered="1"/>
  <pageMargins left="0.25" right="0.25" top="0.75" bottom="0.75" header="0.3" footer="0.3"/>
  <pageSetup fitToHeight="0" fitToWidth="1" horizontalDpi="1200" verticalDpi="1200" orientation="landscape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PageLayoutView="0" workbookViewId="0" topLeftCell="A1">
      <selection activeCell="F13" sqref="F13"/>
    </sheetView>
  </sheetViews>
  <sheetFormatPr defaultColWidth="9.140625" defaultRowHeight="15"/>
  <cols>
    <col min="1" max="1" width="19.8515625" style="0" customWidth="1"/>
    <col min="2" max="3" width="14.7109375" style="0" customWidth="1"/>
    <col min="4" max="4" width="31.8515625" style="0" customWidth="1"/>
    <col min="5" max="5" width="37.421875" style="0" customWidth="1"/>
    <col min="9" max="9" width="10.8515625" style="0" customWidth="1"/>
  </cols>
  <sheetData>
    <row r="1" spans="1:5" ht="21">
      <c r="A1" s="1" t="s">
        <v>0</v>
      </c>
      <c r="B1" s="2"/>
      <c r="C1" s="2"/>
      <c r="D1" s="2"/>
      <c r="E1" s="3" t="s">
        <v>38</v>
      </c>
    </row>
    <row r="2" spans="1:5" ht="15">
      <c r="A2" s="4"/>
      <c r="B2" s="4"/>
      <c r="C2" s="4"/>
      <c r="D2" s="4"/>
      <c r="E2" s="4"/>
    </row>
    <row r="3" spans="1:5" ht="34.5" customHeight="1">
      <c r="A3" s="55" t="s">
        <v>77</v>
      </c>
      <c r="B3" s="113" t="s">
        <v>78</v>
      </c>
      <c r="C3" s="113"/>
      <c r="D3" s="113"/>
      <c r="E3" s="113"/>
    </row>
    <row r="4" spans="1:5" ht="15">
      <c r="A4" s="4"/>
      <c r="B4" s="4"/>
      <c r="C4" s="4"/>
      <c r="D4" s="4"/>
      <c r="E4" s="4"/>
    </row>
    <row r="5" spans="1:5" s="5" customFormat="1" ht="34.5" customHeight="1">
      <c r="A5" s="8" t="s">
        <v>1</v>
      </c>
      <c r="B5" s="17" t="s">
        <v>79</v>
      </c>
      <c r="C5" s="17"/>
      <c r="D5" s="17"/>
      <c r="E5" s="16" t="s">
        <v>2</v>
      </c>
    </row>
    <row r="6" spans="1:5" s="5" customFormat="1" ht="19.5" customHeight="1">
      <c r="A6" s="9" t="s">
        <v>80</v>
      </c>
      <c r="B6" s="25" t="s">
        <v>81</v>
      </c>
      <c r="C6" s="20"/>
      <c r="D6" s="10"/>
      <c r="E6" s="10">
        <v>290</v>
      </c>
    </row>
    <row r="7" spans="1:5" s="5" customFormat="1" ht="19.5" customHeight="1">
      <c r="A7" s="11" t="s">
        <v>82</v>
      </c>
      <c r="B7" s="26" t="s">
        <v>83</v>
      </c>
      <c r="C7" s="19"/>
      <c r="D7" s="12"/>
      <c r="E7" s="12">
        <v>301.5</v>
      </c>
    </row>
    <row r="8" spans="1:5" s="5" customFormat="1" ht="19.5" customHeight="1">
      <c r="A8" s="9" t="s">
        <v>84</v>
      </c>
      <c r="B8" s="25" t="s">
        <v>85</v>
      </c>
      <c r="C8" s="20"/>
      <c r="D8" s="10"/>
      <c r="E8" s="10">
        <v>365.5</v>
      </c>
    </row>
    <row r="9" spans="1:5" s="5" customFormat="1" ht="19.5" customHeight="1">
      <c r="A9" s="22" t="s">
        <v>86</v>
      </c>
      <c r="B9" s="27" t="s">
        <v>87</v>
      </c>
      <c r="C9" s="23"/>
      <c r="D9" s="24"/>
      <c r="E9" s="24">
        <v>365.5</v>
      </c>
    </row>
    <row r="10" spans="1:9" ht="19.5" customHeight="1">
      <c r="A10" s="13"/>
      <c r="B10" s="13"/>
      <c r="C10" s="13"/>
      <c r="D10" s="13"/>
      <c r="E10" s="13"/>
      <c r="I10" s="6"/>
    </row>
    <row r="11" ht="19.5" customHeight="1">
      <c r="A11" s="15"/>
    </row>
    <row r="12" spans="1:5" ht="19.5" customHeight="1">
      <c r="A12" s="113" t="s">
        <v>88</v>
      </c>
      <c r="B12" s="113"/>
      <c r="C12" s="113"/>
      <c r="D12" s="113"/>
      <c r="E12" s="113"/>
    </row>
    <row r="13" spans="1:5" s="5" customFormat="1" ht="34.5" customHeight="1">
      <c r="A13" s="8" t="s">
        <v>15</v>
      </c>
      <c r="B13" s="17" t="s">
        <v>6</v>
      </c>
      <c r="C13" s="17"/>
      <c r="D13" s="17"/>
      <c r="E13" s="16" t="s">
        <v>2</v>
      </c>
    </row>
    <row r="14" spans="1:5" s="5" customFormat="1" ht="19.5" customHeight="1">
      <c r="A14" s="11" t="s">
        <v>24</v>
      </c>
      <c r="B14" s="26" t="s">
        <v>89</v>
      </c>
      <c r="C14" s="19"/>
      <c r="D14" s="12"/>
      <c r="E14" s="12">
        <v>25.25</v>
      </c>
    </row>
    <row r="15" spans="1:5" s="5" customFormat="1" ht="19.5" customHeight="1">
      <c r="A15" s="9" t="s">
        <v>90</v>
      </c>
      <c r="B15" s="25" t="s">
        <v>91</v>
      </c>
      <c r="C15" s="20"/>
      <c r="D15" s="10"/>
      <c r="E15" s="10">
        <v>64.25</v>
      </c>
    </row>
    <row r="16" spans="1:5" s="5" customFormat="1" ht="19.5" customHeight="1">
      <c r="A16" s="22" t="s">
        <v>92</v>
      </c>
      <c r="B16" s="27" t="s">
        <v>93</v>
      </c>
      <c r="C16" s="23"/>
      <c r="D16" s="24"/>
      <c r="E16" s="24">
        <v>64.25</v>
      </c>
    </row>
  </sheetData>
  <sheetProtection/>
  <mergeCells count="2">
    <mergeCell ref="B3:E3"/>
    <mergeCell ref="A12:E12"/>
  </mergeCells>
  <printOptions horizontalCentered="1"/>
  <pageMargins left="0.708661417322835" right="0.708661417322835" top="0.748031496062992" bottom="0.748031496062992" header="0.31496062992126" footer="0.31496062992126"/>
  <pageSetup horizontalDpi="1200" verticalDpi="1200" orientation="landscape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85" zoomScaleNormal="85" zoomScalePageLayoutView="0" workbookViewId="0" topLeftCell="A1">
      <selection activeCell="J15" sqref="J15"/>
    </sheetView>
  </sheetViews>
  <sheetFormatPr defaultColWidth="9.140625" defaultRowHeight="15"/>
  <cols>
    <col min="1" max="1" width="19.8515625" style="0" customWidth="1"/>
    <col min="2" max="2" width="14.7109375" style="0" customWidth="1"/>
    <col min="3" max="3" width="18.28125" style="0" bestFit="1" customWidth="1"/>
    <col min="4" max="6" width="14.7109375" style="0" customWidth="1"/>
    <col min="7" max="7" width="15.00390625" style="0" bestFit="1" customWidth="1"/>
    <col min="8" max="8" width="21.7109375" style="0" bestFit="1" customWidth="1"/>
    <col min="12" max="12" width="10.8515625" style="0" customWidth="1"/>
  </cols>
  <sheetData>
    <row r="1" spans="1:8" ht="21">
      <c r="A1" s="1" t="s">
        <v>0</v>
      </c>
      <c r="B1" s="2"/>
      <c r="C1" s="2"/>
      <c r="D1" s="2"/>
      <c r="E1" s="2"/>
      <c r="F1" s="2"/>
      <c r="G1" s="2"/>
      <c r="H1" s="3" t="s">
        <v>38</v>
      </c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34.5" customHeight="1">
      <c r="A3" s="55" t="s">
        <v>94</v>
      </c>
      <c r="B3" s="113" t="s">
        <v>95</v>
      </c>
      <c r="C3" s="113"/>
      <c r="D3" s="113"/>
      <c r="E3" s="113"/>
      <c r="F3" s="113"/>
      <c r="G3" s="113"/>
      <c r="H3" s="113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s="5" customFormat="1" ht="34.5" customHeight="1">
      <c r="A5" s="8" t="s">
        <v>1</v>
      </c>
      <c r="B5" s="114" t="s">
        <v>105</v>
      </c>
      <c r="C5" s="115"/>
      <c r="D5" s="17"/>
      <c r="E5" s="17" t="s">
        <v>106</v>
      </c>
      <c r="F5" s="35"/>
      <c r="G5" s="114" t="s">
        <v>107</v>
      </c>
      <c r="H5" s="116"/>
    </row>
    <row r="6" spans="1:8" s="5" customFormat="1" ht="19.5" customHeight="1">
      <c r="A6" s="8"/>
      <c r="B6" s="31" t="s">
        <v>79</v>
      </c>
      <c r="C6" s="35" t="s">
        <v>102</v>
      </c>
      <c r="D6" s="17" t="s">
        <v>14</v>
      </c>
      <c r="E6" s="17" t="s">
        <v>34</v>
      </c>
      <c r="F6" s="35" t="s">
        <v>35</v>
      </c>
      <c r="G6" s="17" t="s">
        <v>103</v>
      </c>
      <c r="H6" s="16" t="s">
        <v>104</v>
      </c>
    </row>
    <row r="7" spans="1:8" s="5" customFormat="1" ht="19.5" customHeight="1">
      <c r="A7" s="11" t="s">
        <v>96</v>
      </c>
      <c r="B7" s="32" t="s">
        <v>7</v>
      </c>
      <c r="C7" s="36" t="s">
        <v>97</v>
      </c>
      <c r="D7" s="19" t="s">
        <v>98</v>
      </c>
      <c r="E7" s="19" t="s">
        <v>98</v>
      </c>
      <c r="F7" s="36" t="s">
        <v>98</v>
      </c>
      <c r="G7" s="19" t="s">
        <v>98</v>
      </c>
      <c r="H7" s="12" t="s">
        <v>98</v>
      </c>
    </row>
    <row r="8" spans="1:8" s="5" customFormat="1" ht="19.5" customHeight="1">
      <c r="A8" s="9" t="s">
        <v>99</v>
      </c>
      <c r="B8" s="33" t="s">
        <v>8</v>
      </c>
      <c r="C8" s="37" t="s">
        <v>100</v>
      </c>
      <c r="D8" s="20" t="s">
        <v>98</v>
      </c>
      <c r="E8" s="20" t="s">
        <v>98</v>
      </c>
      <c r="F8" s="37" t="s">
        <v>98</v>
      </c>
      <c r="G8" s="20" t="s">
        <v>98</v>
      </c>
      <c r="H8" s="10" t="s">
        <v>98</v>
      </c>
    </row>
    <row r="9" spans="1:8" s="5" customFormat="1" ht="19.5" customHeight="1">
      <c r="A9" s="22" t="s">
        <v>101</v>
      </c>
      <c r="B9" s="34" t="s">
        <v>9</v>
      </c>
      <c r="C9" s="38" t="s">
        <v>100</v>
      </c>
      <c r="D9" s="23" t="s">
        <v>98</v>
      </c>
      <c r="E9" s="23" t="s">
        <v>98</v>
      </c>
      <c r="F9" s="38" t="s">
        <v>98</v>
      </c>
      <c r="G9" s="23" t="s">
        <v>98</v>
      </c>
      <c r="H9" s="24" t="s">
        <v>98</v>
      </c>
    </row>
    <row r="10" spans="1:12" ht="19.5" customHeight="1">
      <c r="A10" s="13"/>
      <c r="B10" s="13"/>
      <c r="C10" s="13"/>
      <c r="D10" s="13"/>
      <c r="E10" s="13"/>
      <c r="F10" s="13"/>
      <c r="G10" s="13"/>
      <c r="H10" s="13"/>
      <c r="L10" s="6"/>
    </row>
    <row r="11" ht="19.5" customHeight="1">
      <c r="A11" s="15"/>
    </row>
    <row r="12" spans="1:8" ht="34.5" customHeight="1">
      <c r="A12" s="113" t="s">
        <v>88</v>
      </c>
      <c r="B12" s="113"/>
      <c r="C12" s="113"/>
      <c r="D12" s="113"/>
      <c r="E12" s="113"/>
      <c r="F12" s="113"/>
      <c r="G12" s="113"/>
      <c r="H12" s="113"/>
    </row>
    <row r="13" spans="1:8" ht="19.5" customHeight="1">
      <c r="A13" s="8" t="s">
        <v>15</v>
      </c>
      <c r="B13" s="17" t="s">
        <v>6</v>
      </c>
      <c r="C13" s="17"/>
      <c r="D13" s="17"/>
      <c r="E13" s="17"/>
      <c r="F13" s="17"/>
      <c r="G13" s="17" t="s">
        <v>119</v>
      </c>
      <c r="H13" s="16" t="s">
        <v>2</v>
      </c>
    </row>
    <row r="14" spans="1:8" ht="19.5" customHeight="1">
      <c r="A14" s="9" t="s">
        <v>108</v>
      </c>
      <c r="B14" s="25" t="s">
        <v>112</v>
      </c>
      <c r="C14" s="20"/>
      <c r="D14" s="20"/>
      <c r="E14" s="20"/>
      <c r="F14" s="20"/>
      <c r="G14" s="20" t="s">
        <v>116</v>
      </c>
      <c r="H14" s="10">
        <v>64.25</v>
      </c>
    </row>
    <row r="15" spans="1:8" ht="19.5" customHeight="1">
      <c r="A15" s="11" t="s">
        <v>109</v>
      </c>
      <c r="B15" s="26" t="s">
        <v>113</v>
      </c>
      <c r="C15" s="19"/>
      <c r="D15" s="19"/>
      <c r="E15" s="19"/>
      <c r="F15" s="19"/>
      <c r="G15" s="19" t="s">
        <v>117</v>
      </c>
      <c r="H15" s="12">
        <v>23.75</v>
      </c>
    </row>
    <row r="16" spans="1:8" ht="19.5" customHeight="1">
      <c r="A16" s="9" t="s">
        <v>110</v>
      </c>
      <c r="B16" s="25" t="s">
        <v>114</v>
      </c>
      <c r="C16" s="20"/>
      <c r="D16" s="20"/>
      <c r="E16" s="20"/>
      <c r="F16" s="20"/>
      <c r="G16" s="20" t="s">
        <v>118</v>
      </c>
      <c r="H16" s="10">
        <v>19</v>
      </c>
    </row>
    <row r="17" spans="1:8" ht="19.5" customHeight="1">
      <c r="A17" s="22" t="s">
        <v>111</v>
      </c>
      <c r="B17" s="27" t="s">
        <v>115</v>
      </c>
      <c r="C17" s="23"/>
      <c r="D17" s="23"/>
      <c r="E17" s="23"/>
      <c r="F17" s="23"/>
      <c r="G17" s="23" t="s">
        <v>117</v>
      </c>
      <c r="H17" s="24">
        <v>29.5</v>
      </c>
    </row>
  </sheetData>
  <sheetProtection/>
  <mergeCells count="4">
    <mergeCell ref="B3:H3"/>
    <mergeCell ref="B5:C5"/>
    <mergeCell ref="G5:H5"/>
    <mergeCell ref="A12:H12"/>
  </mergeCells>
  <printOptions horizontalCentered="1"/>
  <pageMargins left="0.25" right="0.25" top="0.75" bottom="0.75" header="0.3" footer="0.3"/>
  <pageSetup fitToHeight="1" fitToWidth="1" horizontalDpi="1200" verticalDpi="120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Beena Ji</dc:creator>
  <cp:keywords/>
  <dc:description/>
  <cp:lastModifiedBy>db</cp:lastModifiedBy>
  <cp:lastPrinted>2017-10-03T19:13:38Z</cp:lastPrinted>
  <dcterms:created xsi:type="dcterms:W3CDTF">2017-02-01T06:13:39Z</dcterms:created>
  <dcterms:modified xsi:type="dcterms:W3CDTF">2017-10-03T19:13:47Z</dcterms:modified>
  <cp:category/>
  <cp:version/>
  <cp:contentType/>
  <cp:contentStatus/>
</cp:coreProperties>
</file>